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rdes.curto\AppData\Local\Microsoft\Windows\INetCache\Content.Outlook\A1UMZ9KD\"/>
    </mc:Choice>
  </mc:AlternateContent>
  <bookViews>
    <workbookView xWindow="0" yWindow="0" windowWidth="28800" windowHeight="11535" tabRatio="859"/>
  </bookViews>
  <sheets>
    <sheet name="1_Auditoria_Contabilistica" sheetId="15" r:id="rId1"/>
    <sheet name="1_ReforçoCreditoHorario" sheetId="2" r:id="rId2"/>
    <sheet name="1_AplicaçãoCH_Atribuido" sheetId="8" r:id="rId3"/>
    <sheet name="2_Ed_Inclusiva" sheetId="12" r:id="rId4"/>
    <sheet name="2_Aum_Supl_CH_NEE_Ed_Inclusiva" sheetId="3" r:id="rId5"/>
    <sheet name="3_Apoio_Tutorial_Especifico " sheetId="10" r:id="rId6"/>
    <sheet name="3_AlargApoioTutorEsp" sheetId="11" r:id="rId7"/>
    <sheet name="4_PDPSC_Atribuido" sheetId="9" r:id="rId8"/>
    <sheet name="4_PlanoDesenvPessSocialCom" sheetId="7" r:id="rId9"/>
  </sheets>
  <definedNames>
    <definedName name="_xlnm._FilterDatabase" localSheetId="0" hidden="1">'1_Auditoria_Contabilistica'!$A$1:$J$810</definedName>
    <definedName name="_xlnm._FilterDatabase" localSheetId="1" hidden="1">'1_ReforçoCreditoHorario'!$A$1:$H$3</definedName>
    <definedName name="_xlnm._FilterDatabase" localSheetId="3" hidden="1">'2_Ed_Inclusiva'!$A$1:$E$3</definedName>
    <definedName name="_xlnm._FilterDatabase" localSheetId="5" hidden="1">'3_Apoio_Tutorial_Especifico '!$A$4:$Q$5</definedName>
    <definedName name="_xlnm._FilterDatabase" localSheetId="7" hidden="1">'4_PDPSC_Atribuido'!$A$1:$D$3</definedName>
    <definedName name="_xlnm.Print_Area" localSheetId="2">'1_AplicaçãoCH_Atribuido'!$A$1:$AC$1</definedName>
    <definedName name="_xlnm.Print_Area" localSheetId="0">'1_Auditoria_Contabilistica'!$A$1:$H$1</definedName>
    <definedName name="_xlnm.Print_Area" localSheetId="1">'1_ReforçoCreditoHorario'!$A$1:$H$1</definedName>
    <definedName name="_xlnm.Print_Area" localSheetId="4">'2_Aum_Supl_CH_NEE_Ed_Inclusiva'!$A$1:$AB$1</definedName>
    <definedName name="_xlnm.Print_Area" localSheetId="3">'2_Ed_Inclusiva'!$A$1:$D$1</definedName>
    <definedName name="_xlnm.Print_Area" localSheetId="6">'3_AlargApoioTutorEsp'!$A$1:$AB$1</definedName>
    <definedName name="_xlnm.Print_Area" localSheetId="5">'3_Apoio_Tutorial_Especifico '!$A$1:$K$1</definedName>
    <definedName name="_xlnm.Print_Area" localSheetId="7">'4_PDPSC_Atribuido'!$A$1:$D$1</definedName>
    <definedName name="_xlnm.Print_Area" localSheetId="8">'4_PlanoDesenvPessSocialCom'!$A$1:$Z$1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7" l="1"/>
  <c r="N2" i="11"/>
  <c r="N2" i="3"/>
  <c r="N2" i="8"/>
  <c r="M2" i="7" l="1"/>
  <c r="O2" i="11"/>
  <c r="O2" i="3"/>
  <c r="O2" i="8"/>
  <c r="I2" i="7" l="1"/>
  <c r="K2" i="11"/>
  <c r="K2" i="3"/>
  <c r="K2" i="8"/>
</calcChain>
</file>

<file path=xl/sharedStrings.xml><?xml version="1.0" encoding="utf-8"?>
<sst xmlns="http://schemas.openxmlformats.org/spreadsheetml/2006/main" count="187" uniqueCount="84">
  <si>
    <t>Cod UO</t>
  </si>
  <si>
    <t>Nome UO</t>
  </si>
  <si>
    <t>Indice Vencimento</t>
  </si>
  <si>
    <t>Nome do Docente / Técnico</t>
  </si>
  <si>
    <t>NIF do Docente / Técnico</t>
  </si>
  <si>
    <t>Nº Turmas</t>
  </si>
  <si>
    <t>Horas Artigo 79º ECD</t>
  </si>
  <si>
    <t>Escolas Integradas TEIP?</t>
  </si>
  <si>
    <t>Acrescimo de Crédito Horário</t>
  </si>
  <si>
    <t>PDPSC - Recursos Atribuidos 2020/2021</t>
  </si>
  <si>
    <t>Alunos Abrangidos</t>
  </si>
  <si>
    <t xml:space="preserve">Valor a imputar (Apoio à Aprendizagem e à Inclusão)
</t>
  </si>
  <si>
    <t>Nº Horas Semanais ((Apoio à Aprendizagem e à Inclusão))</t>
  </si>
  <si>
    <t>Nº Docentes</t>
  </si>
  <si>
    <t xml:space="preserve">Nº Horas Semanais (Apoio à Aprendizagem e à Inclusão)
</t>
  </si>
  <si>
    <t>Nº Horas no Ambito PDPSC</t>
  </si>
  <si>
    <t>Nº Conta Contab Geral</t>
  </si>
  <si>
    <t>Nº Lançamento Contab Geral</t>
  </si>
  <si>
    <t>Tipo Documento Pagamento (TB - Transferência Bancária)</t>
  </si>
  <si>
    <t>Tipo Documento Despesa (R - Recibo)</t>
  </si>
  <si>
    <t>UpLoad Recibo</t>
  </si>
  <si>
    <t>UpLoad Comprovativo de Pagamento</t>
  </si>
  <si>
    <t>Upload Extrato bancário mensal</t>
  </si>
  <si>
    <t>UpLoad Reconciliação Bancária mensal</t>
  </si>
  <si>
    <t>UpLoad Lançamento Contabilistico despesas de pessoal mensal(diário)</t>
  </si>
  <si>
    <t>UpLoad Evidência no Razão mensal: contas banco, impostos e custos pessoal</t>
  </si>
  <si>
    <t>Nº Doc Comprov Despesa</t>
  </si>
  <si>
    <t>Data Doc Comprov Despesa</t>
  </si>
  <si>
    <t>Nº Doc Comprov Pagamento</t>
  </si>
  <si>
    <t>Data Comprov Pagamento</t>
  </si>
  <si>
    <t>UpLoad folha de Cofre mês</t>
  </si>
  <si>
    <t>UpLoad  folha de Caixa mês</t>
  </si>
  <si>
    <t>(1)</t>
  </si>
  <si>
    <t>(2)</t>
  </si>
  <si>
    <t>(3)</t>
  </si>
  <si>
    <t>(4)</t>
  </si>
  <si>
    <t>(5)</t>
  </si>
  <si>
    <t>Submete ficheiro PDF com extrato bancário da conta por onde são pagos os vencimentos, reportado ao último dia do mês</t>
  </si>
  <si>
    <t>Submete ficheiro PDF com a reconcliação bancária reportada ao último dia do mês, sendo cópia dos valores exportados mensalmente para o SIGeFE</t>
  </si>
  <si>
    <t>Submete ficheiro PDF com a Nota de Lançamento de todos os registos contabilísticos associados às despesas com pessoal processadas no mês</t>
  </si>
  <si>
    <t xml:space="preserve">Submete ficheiro PDF com o balancete financeiro reportado ao último dia do mês </t>
  </si>
  <si>
    <t>Submete ficheiro PDF com o Diário de Fluxos Finaceiros (Folha de Cofre) entre o primeiro e último dia do mês. Folha de Cofre ou Folha de Caixa é a mesma coisa.</t>
  </si>
  <si>
    <t>Horas Dadas do CH</t>
  </si>
  <si>
    <t>Crédito Horário Atribuído (CH)</t>
  </si>
  <si>
    <t xml:space="preserve">Valor a imputar  ao Reembolso (horas dadas)
</t>
  </si>
  <si>
    <t>Nº Doc Comprovativo Pagamento</t>
  </si>
  <si>
    <t>Data Comprovativo Pagamento</t>
  </si>
  <si>
    <t xml:space="preserve">Valor 
total do documento
</t>
  </si>
  <si>
    <t>Nº Cartão Cidadão</t>
  </si>
  <si>
    <t>NISS (Nº da Segurança Social)</t>
  </si>
  <si>
    <t>Contacto telefonico</t>
  </si>
  <si>
    <t>(6)</t>
  </si>
  <si>
    <t>(7)</t>
  </si>
  <si>
    <t>Responsável pelo Preenchimento</t>
  </si>
  <si>
    <t>Nome do responsável pelo preenchimento dos ficheiros</t>
  </si>
  <si>
    <t>Contacto direto do responsável pelo preenchimento dos ficheiros</t>
  </si>
  <si>
    <t xml:space="preserve">Vencimento Mensal </t>
  </si>
  <si>
    <t>Subsídio de Refeição</t>
  </si>
  <si>
    <t>Horas Semanais (1)
(Horas
 em contrato)</t>
  </si>
  <si>
    <t>Encargos Sociais Obrigatórios  CGA / Seg. Social (ESO)</t>
  </si>
  <si>
    <t>NIF do Docente / Tutor</t>
  </si>
  <si>
    <t>Nome do Docente / Tutor</t>
  </si>
  <si>
    <t>Custo/hora (2)
[((Rbm + ESO) x 14) + (Sub.Alimentação x 11)] / 48 x (1)</t>
  </si>
  <si>
    <t>2.º Ciclo</t>
  </si>
  <si>
    <t>3.º Ciclo</t>
  </si>
  <si>
    <t>Ensino Secundário</t>
  </si>
  <si>
    <t>Nr. 
Tutores</t>
  </si>
  <si>
    <t>Nr. Horas 
semanais</t>
  </si>
  <si>
    <t>Alunos a frequentar ATE</t>
  </si>
  <si>
    <t>Total de alunos</t>
  </si>
  <si>
    <t>Ensino Básico</t>
  </si>
  <si>
    <t>Resultado Final dos alunos a frequentar ATE</t>
  </si>
  <si>
    <t>Transitou / Concluiu</t>
  </si>
  <si>
    <t>Não transitou / Não concluiu</t>
  </si>
  <si>
    <t>Anulou matrícula / desistiu / excluído ou retido por faltas</t>
  </si>
  <si>
    <t>nº Alunos Abrangidos</t>
  </si>
  <si>
    <t>Reforço do Credito Horário utilizado no REACT</t>
  </si>
  <si>
    <r>
      <t xml:space="preserve">Custo mês
</t>
    </r>
    <r>
      <rPr>
        <b/>
        <sz val="7"/>
        <rFont val="Calibri"/>
        <family val="2"/>
        <scheme val="minor"/>
      </rPr>
      <t>RMB + (1/12 * SN) + (1/12*SF) +
SUB. REF</t>
    </r>
  </si>
  <si>
    <t>TB - Transferência Bancária</t>
  </si>
  <si>
    <t>R - Recibo</t>
  </si>
  <si>
    <t>Perfil Profissional (Docente/técnico)</t>
  </si>
  <si>
    <t>Posição Remuneratória Vencimento</t>
  </si>
  <si>
    <t>Perfil Profissional (Técnico Superior)</t>
  </si>
  <si>
    <t>Nº Horas Semanais ((Apoio Tutorial Especifico))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</si>
</sst>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1F497D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0" fontId="0" fillId="4" borderId="0" xfId="0" applyFill="1"/>
    <xf numFmtId="49" fontId="0" fillId="4" borderId="0" xfId="0" applyNumberFormat="1" applyFill="1" applyAlignment="1">
      <alignment horizontal="center"/>
    </xf>
    <xf numFmtId="49" fontId="0" fillId="0" borderId="0" xfId="0" applyNumberFormat="1"/>
    <xf numFmtId="49" fontId="7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 applyFill="1"/>
    <xf numFmtId="0" fontId="0" fillId="4" borderId="0" xfId="0" applyFill="1" applyAlignment="1">
      <alignment horizontal="center"/>
    </xf>
    <xf numFmtId="0" fontId="0" fillId="6" borderId="0" xfId="0" applyFill="1"/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8" fillId="5" borderId="8" xfId="1" applyFont="1" applyFill="1" applyBorder="1" applyAlignment="1" applyProtection="1">
      <alignment horizontal="center" vertical="center" wrapText="1"/>
      <protection locked="0"/>
    </xf>
    <xf numFmtId="10" fontId="0" fillId="6" borderId="0" xfId="0" applyNumberFormat="1" applyFill="1"/>
    <xf numFmtId="0" fontId="0" fillId="6" borderId="0" xfId="0" applyFill="1" applyAlignment="1">
      <alignment horizontal="center"/>
    </xf>
    <xf numFmtId="49" fontId="0" fillId="0" borderId="0" xfId="0" applyNumberFormat="1" applyAlignment="1">
      <alignment vertical="top"/>
    </xf>
    <xf numFmtId="0" fontId="0" fillId="0" borderId="0" xfId="0"/>
    <xf numFmtId="0" fontId="0" fillId="0" borderId="0" xfId="0"/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49" fontId="0" fillId="8" borderId="0" xfId="0" applyNumberFormat="1" applyFill="1" applyAlignment="1">
      <alignment horizontal="center"/>
    </xf>
    <xf numFmtId="0" fontId="8" fillId="5" borderId="9" xfId="1" applyFont="1" applyFill="1" applyBorder="1" applyAlignment="1" applyProtection="1">
      <alignment horizontal="center" vertical="center" wrapText="1"/>
      <protection locked="0"/>
    </xf>
    <xf numFmtId="0" fontId="8" fillId="5" borderId="12" xfId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0"/>
  <sheetViews>
    <sheetView tabSelected="1" workbookViewId="0">
      <selection activeCell="G8" sqref="G8"/>
    </sheetView>
  </sheetViews>
  <sheetFormatPr defaultRowHeight="15" x14ac:dyDescent="0.25"/>
  <cols>
    <col min="1" max="1" width="9.42578125" style="6" customWidth="1"/>
    <col min="2" max="2" width="26.42578125" style="6" customWidth="1"/>
    <col min="3" max="3" width="17.5703125" style="6" customWidth="1"/>
    <col min="4" max="4" width="16" style="6" customWidth="1"/>
    <col min="5" max="5" width="20.7109375" style="6" customWidth="1"/>
    <col min="6" max="6" width="22.140625" style="6" customWidth="1"/>
    <col min="7" max="7" width="22.5703125" style="6" customWidth="1"/>
    <col min="8" max="8" width="23.28515625" style="6" customWidth="1"/>
    <col min="9" max="9" width="15.28515625" style="6" customWidth="1"/>
    <col min="10" max="10" width="14.140625" style="6" customWidth="1"/>
    <col min="11" max="16384" width="9.140625" style="6"/>
  </cols>
  <sheetData>
    <row r="1" spans="1:10" ht="69" customHeight="1" x14ac:dyDescent="0.25">
      <c r="A1" s="1" t="s">
        <v>0</v>
      </c>
      <c r="B1" s="1" t="s">
        <v>1</v>
      </c>
      <c r="C1" s="9" t="s">
        <v>22</v>
      </c>
      <c r="D1" s="9" t="s">
        <v>23</v>
      </c>
      <c r="E1" s="9" t="s">
        <v>24</v>
      </c>
      <c r="F1" s="9" t="s">
        <v>25</v>
      </c>
      <c r="G1" s="9" t="s">
        <v>30</v>
      </c>
      <c r="H1" s="9" t="s">
        <v>31</v>
      </c>
      <c r="I1" s="9" t="s">
        <v>53</v>
      </c>
      <c r="J1" s="9" t="s">
        <v>50</v>
      </c>
    </row>
    <row r="2" spans="1:10" x14ac:dyDescent="0.25">
      <c r="A2" s="27"/>
      <c r="C2" s="29" t="s">
        <v>32</v>
      </c>
      <c r="D2" s="29" t="s">
        <v>33</v>
      </c>
      <c r="E2" s="29" t="s">
        <v>34</v>
      </c>
      <c r="F2" s="29" t="s">
        <v>35</v>
      </c>
      <c r="G2" s="29" t="s">
        <v>36</v>
      </c>
      <c r="H2" s="29" t="s">
        <v>36</v>
      </c>
      <c r="I2" s="11" t="s">
        <v>51</v>
      </c>
      <c r="J2" s="11" t="s">
        <v>52</v>
      </c>
    </row>
    <row r="3" spans="1:10" x14ac:dyDescent="0.25">
      <c r="A3" s="27"/>
      <c r="B3" s="12"/>
      <c r="C3" s="12"/>
      <c r="D3" s="12"/>
      <c r="E3" s="12"/>
      <c r="F3" s="12"/>
      <c r="G3" s="12"/>
      <c r="H3" s="12"/>
    </row>
    <row r="4" spans="1:10" x14ac:dyDescent="0.25">
      <c r="A4" s="27"/>
      <c r="B4" s="12"/>
      <c r="C4" s="12"/>
      <c r="D4" s="12"/>
      <c r="E4" s="12"/>
      <c r="F4" s="12"/>
      <c r="G4" s="12"/>
      <c r="H4" s="12"/>
    </row>
    <row r="5" spans="1:10" x14ac:dyDescent="0.25">
      <c r="A5" s="27"/>
      <c r="B5" s="12"/>
      <c r="C5" s="12"/>
      <c r="D5" s="12"/>
      <c r="E5" s="12"/>
      <c r="F5" s="12"/>
      <c r="G5" s="12"/>
      <c r="H5" s="12"/>
    </row>
    <row r="6" spans="1:10" x14ac:dyDescent="0.25">
      <c r="A6" s="27"/>
      <c r="B6" s="12"/>
      <c r="C6" s="12"/>
      <c r="D6" s="12"/>
      <c r="E6" s="12"/>
      <c r="F6" s="12"/>
      <c r="G6" s="12"/>
      <c r="H6" s="12"/>
    </row>
    <row r="7" spans="1:10" x14ac:dyDescent="0.25">
      <c r="A7" s="27"/>
      <c r="C7" s="14" t="s">
        <v>32</v>
      </c>
      <c r="D7" s="12" t="s">
        <v>37</v>
      </c>
      <c r="E7" s="12"/>
      <c r="F7" s="12"/>
      <c r="G7" s="12"/>
      <c r="H7" s="12"/>
    </row>
    <row r="8" spans="1:10" x14ac:dyDescent="0.25">
      <c r="A8" s="27"/>
      <c r="C8" s="14" t="s">
        <v>33</v>
      </c>
      <c r="D8" s="12" t="s">
        <v>38</v>
      </c>
      <c r="E8" s="12"/>
      <c r="F8" s="12"/>
      <c r="G8" s="12"/>
      <c r="H8" s="12"/>
    </row>
    <row r="9" spans="1:10" x14ac:dyDescent="0.25">
      <c r="A9" s="27"/>
      <c r="C9" s="14" t="s">
        <v>34</v>
      </c>
      <c r="D9" s="12" t="s">
        <v>39</v>
      </c>
      <c r="E9" s="12"/>
      <c r="F9" s="12"/>
      <c r="G9" s="12"/>
      <c r="H9" s="12"/>
    </row>
    <row r="10" spans="1:10" x14ac:dyDescent="0.25">
      <c r="A10" s="27"/>
      <c r="C10" s="14" t="s">
        <v>35</v>
      </c>
      <c r="D10" s="12" t="s">
        <v>40</v>
      </c>
      <c r="E10" s="12"/>
      <c r="F10" s="12"/>
      <c r="G10" s="12"/>
      <c r="H10" s="12"/>
    </row>
    <row r="11" spans="1:10" x14ac:dyDescent="0.25">
      <c r="A11" s="27"/>
      <c r="C11" s="14" t="s">
        <v>36</v>
      </c>
      <c r="D11" s="12" t="s">
        <v>41</v>
      </c>
      <c r="E11" s="12"/>
      <c r="F11" s="12"/>
      <c r="G11" s="12"/>
      <c r="H11" s="12"/>
    </row>
    <row r="12" spans="1:10" x14ac:dyDescent="0.25">
      <c r="A12" s="27"/>
      <c r="C12" s="14" t="s">
        <v>51</v>
      </c>
      <c r="D12" s="12" t="s">
        <v>54</v>
      </c>
      <c r="E12" s="12"/>
      <c r="F12" s="12"/>
      <c r="G12" s="12"/>
      <c r="H12" s="12"/>
    </row>
    <row r="13" spans="1:10" x14ac:dyDescent="0.25">
      <c r="A13" s="27"/>
      <c r="C13" s="14" t="s">
        <v>52</v>
      </c>
      <c r="D13" s="12" t="s">
        <v>55</v>
      </c>
      <c r="E13" s="12"/>
      <c r="F13" s="12"/>
      <c r="G13" s="12"/>
      <c r="H13" s="12"/>
    </row>
    <row r="14" spans="1:10" x14ac:dyDescent="0.25">
      <c r="A14" s="27"/>
      <c r="B14" s="12"/>
      <c r="C14" s="12"/>
      <c r="D14" s="12"/>
      <c r="E14" s="12"/>
      <c r="F14" s="12"/>
      <c r="G14" s="12"/>
      <c r="H14" s="12"/>
    </row>
    <row r="15" spans="1:10" ht="20.25" customHeight="1" x14ac:dyDescent="0.25">
      <c r="A15" s="27"/>
      <c r="B15" s="12"/>
      <c r="C15" s="22"/>
      <c r="D15" s="22"/>
      <c r="E15" s="22"/>
      <c r="F15" s="22"/>
      <c r="G15" s="22"/>
      <c r="H15" s="22"/>
    </row>
    <row r="16" spans="1:10" x14ac:dyDescent="0.25">
      <c r="A16" s="27"/>
      <c r="B16" s="12"/>
      <c r="C16" s="12"/>
      <c r="D16" s="12"/>
      <c r="E16" s="12"/>
      <c r="F16" s="12"/>
      <c r="G16" s="12"/>
      <c r="H16" s="12"/>
    </row>
    <row r="17" spans="1:8" x14ac:dyDescent="0.25">
      <c r="A17" s="27"/>
      <c r="B17" s="12"/>
      <c r="C17" s="12"/>
      <c r="D17" s="12"/>
      <c r="E17" s="12"/>
      <c r="F17" s="12"/>
      <c r="G17" s="12"/>
      <c r="H17" s="12"/>
    </row>
    <row r="18" spans="1:8" x14ac:dyDescent="0.25">
      <c r="A18" s="27"/>
      <c r="B18" s="12"/>
      <c r="C18" s="12"/>
      <c r="D18" s="12"/>
      <c r="E18" s="12"/>
      <c r="F18" s="12"/>
      <c r="G18" s="12"/>
      <c r="H18" s="12"/>
    </row>
    <row r="19" spans="1:8" x14ac:dyDescent="0.25">
      <c r="A19" s="27"/>
      <c r="B19" s="12"/>
      <c r="C19" s="12"/>
      <c r="D19" s="12"/>
      <c r="E19" s="12"/>
      <c r="F19" s="12"/>
      <c r="G19" s="12"/>
      <c r="H19" s="12"/>
    </row>
    <row r="20" spans="1:8" x14ac:dyDescent="0.25">
      <c r="A20" s="27"/>
      <c r="B20" s="12"/>
      <c r="C20" s="12"/>
      <c r="D20" s="12"/>
      <c r="E20" s="12"/>
      <c r="F20" s="12"/>
      <c r="G20" s="12"/>
      <c r="H20" s="12"/>
    </row>
    <row r="21" spans="1:8" x14ac:dyDescent="0.25">
      <c r="A21" s="27"/>
      <c r="B21" s="12"/>
      <c r="C21" s="12"/>
      <c r="D21" s="12"/>
      <c r="E21" s="12"/>
      <c r="F21" s="12"/>
      <c r="G21" s="12"/>
      <c r="H21" s="12"/>
    </row>
    <row r="22" spans="1:8" x14ac:dyDescent="0.25">
      <c r="A22" s="27"/>
      <c r="B22" s="12"/>
      <c r="C22" s="12"/>
      <c r="D22" s="12"/>
      <c r="E22" s="12"/>
      <c r="F22" s="12"/>
      <c r="G22" s="12"/>
      <c r="H22" s="12"/>
    </row>
    <row r="23" spans="1:8" x14ac:dyDescent="0.25">
      <c r="A23" s="27"/>
      <c r="B23" s="12"/>
      <c r="C23" s="12"/>
      <c r="D23" s="12"/>
      <c r="E23" s="12"/>
      <c r="F23" s="12"/>
      <c r="G23" s="12"/>
      <c r="H23" s="12"/>
    </row>
    <row r="24" spans="1:8" x14ac:dyDescent="0.25">
      <c r="A24" s="27"/>
      <c r="B24" s="12"/>
      <c r="C24" s="12"/>
      <c r="D24" s="12"/>
      <c r="E24" s="12"/>
      <c r="F24" s="12"/>
      <c r="G24" s="12"/>
      <c r="H24" s="12"/>
    </row>
    <row r="25" spans="1:8" x14ac:dyDescent="0.25">
      <c r="A25" s="27"/>
      <c r="B25" s="12"/>
      <c r="C25" s="12"/>
      <c r="D25" s="12"/>
      <c r="E25" s="12"/>
      <c r="F25" s="12"/>
      <c r="G25" s="12"/>
      <c r="H25" s="12"/>
    </row>
    <row r="26" spans="1:8" x14ac:dyDescent="0.25">
      <c r="A26" s="27"/>
      <c r="B26" s="12"/>
      <c r="C26" s="12"/>
      <c r="D26" s="12"/>
      <c r="E26" s="12"/>
      <c r="F26" s="12"/>
      <c r="G26" s="12"/>
      <c r="H26" s="12"/>
    </row>
    <row r="27" spans="1:8" x14ac:dyDescent="0.25">
      <c r="A27" s="27"/>
      <c r="B27" s="12"/>
      <c r="C27" s="12"/>
      <c r="D27" s="12"/>
      <c r="E27" s="13"/>
      <c r="F27" s="12"/>
      <c r="G27" s="12"/>
      <c r="H27" s="12"/>
    </row>
    <row r="28" spans="1:8" x14ac:dyDescent="0.25">
      <c r="A28" s="27"/>
    </row>
    <row r="29" spans="1:8" x14ac:dyDescent="0.25">
      <c r="A29" s="27"/>
    </row>
    <row r="30" spans="1:8" x14ac:dyDescent="0.25">
      <c r="A30" s="27"/>
    </row>
    <row r="31" spans="1:8" x14ac:dyDescent="0.25">
      <c r="A31" s="27"/>
    </row>
    <row r="32" spans="1:8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  <row r="53" spans="1:1" x14ac:dyDescent="0.25">
      <c r="A53" s="27"/>
    </row>
    <row r="54" spans="1:1" x14ac:dyDescent="0.25">
      <c r="A54" s="27"/>
    </row>
    <row r="55" spans="1:1" x14ac:dyDescent="0.25">
      <c r="A55" s="27"/>
    </row>
    <row r="56" spans="1:1" x14ac:dyDescent="0.25">
      <c r="A56" s="27"/>
    </row>
    <row r="57" spans="1:1" x14ac:dyDescent="0.25">
      <c r="A57" s="27"/>
    </row>
    <row r="58" spans="1:1" x14ac:dyDescent="0.25">
      <c r="A58" s="27"/>
    </row>
    <row r="59" spans="1:1" x14ac:dyDescent="0.25">
      <c r="A59" s="27"/>
    </row>
    <row r="60" spans="1:1" x14ac:dyDescent="0.25">
      <c r="A60" s="27"/>
    </row>
    <row r="61" spans="1:1" x14ac:dyDescent="0.25">
      <c r="A61" s="27"/>
    </row>
    <row r="62" spans="1:1" x14ac:dyDescent="0.25">
      <c r="A62" s="27"/>
    </row>
    <row r="63" spans="1:1" x14ac:dyDescent="0.25">
      <c r="A63" s="27"/>
    </row>
    <row r="64" spans="1:1" x14ac:dyDescent="0.25">
      <c r="A64" s="27"/>
    </row>
    <row r="65" spans="1:1" x14ac:dyDescent="0.25">
      <c r="A65" s="27"/>
    </row>
    <row r="66" spans="1:1" x14ac:dyDescent="0.25">
      <c r="A66" s="27"/>
    </row>
    <row r="67" spans="1:1" x14ac:dyDescent="0.25">
      <c r="A67" s="27"/>
    </row>
    <row r="68" spans="1:1" x14ac:dyDescent="0.25">
      <c r="A68" s="27"/>
    </row>
    <row r="69" spans="1:1" x14ac:dyDescent="0.25">
      <c r="A69" s="27"/>
    </row>
    <row r="70" spans="1:1" x14ac:dyDescent="0.25">
      <c r="A70" s="27"/>
    </row>
    <row r="71" spans="1:1" x14ac:dyDescent="0.25">
      <c r="A71" s="27"/>
    </row>
    <row r="72" spans="1:1" x14ac:dyDescent="0.25">
      <c r="A72" s="27"/>
    </row>
    <row r="73" spans="1:1" x14ac:dyDescent="0.25">
      <c r="A73" s="27"/>
    </row>
    <row r="74" spans="1:1" x14ac:dyDescent="0.25">
      <c r="A74" s="27"/>
    </row>
    <row r="75" spans="1:1" x14ac:dyDescent="0.25">
      <c r="A75" s="27"/>
    </row>
    <row r="76" spans="1:1" x14ac:dyDescent="0.25">
      <c r="A76" s="27"/>
    </row>
    <row r="77" spans="1:1" x14ac:dyDescent="0.25">
      <c r="A77" s="27"/>
    </row>
    <row r="78" spans="1:1" x14ac:dyDescent="0.25">
      <c r="A78" s="27"/>
    </row>
    <row r="79" spans="1:1" x14ac:dyDescent="0.25">
      <c r="A79" s="27"/>
    </row>
    <row r="80" spans="1:1" x14ac:dyDescent="0.25">
      <c r="A80" s="27"/>
    </row>
    <row r="81" spans="1:1" x14ac:dyDescent="0.25">
      <c r="A81" s="27"/>
    </row>
    <row r="82" spans="1:1" x14ac:dyDescent="0.25">
      <c r="A82" s="27"/>
    </row>
    <row r="83" spans="1:1" x14ac:dyDescent="0.25">
      <c r="A83" s="27"/>
    </row>
    <row r="84" spans="1:1" x14ac:dyDescent="0.25">
      <c r="A84" s="27"/>
    </row>
    <row r="85" spans="1:1" x14ac:dyDescent="0.25">
      <c r="A85" s="27"/>
    </row>
    <row r="86" spans="1:1" x14ac:dyDescent="0.25">
      <c r="A86" s="27"/>
    </row>
    <row r="87" spans="1:1" x14ac:dyDescent="0.25">
      <c r="A87" s="27"/>
    </row>
    <row r="88" spans="1:1" x14ac:dyDescent="0.25">
      <c r="A88" s="27"/>
    </row>
    <row r="89" spans="1:1" x14ac:dyDescent="0.25">
      <c r="A89" s="27"/>
    </row>
    <row r="90" spans="1:1" x14ac:dyDescent="0.25">
      <c r="A90" s="27"/>
    </row>
    <row r="91" spans="1:1" x14ac:dyDescent="0.25">
      <c r="A91" s="27"/>
    </row>
    <row r="92" spans="1:1" x14ac:dyDescent="0.25">
      <c r="A92" s="27"/>
    </row>
    <row r="93" spans="1:1" x14ac:dyDescent="0.25">
      <c r="A93" s="27"/>
    </row>
    <row r="94" spans="1:1" x14ac:dyDescent="0.25">
      <c r="A94" s="27"/>
    </row>
    <row r="95" spans="1:1" x14ac:dyDescent="0.25">
      <c r="A95" s="27"/>
    </row>
    <row r="96" spans="1:1" x14ac:dyDescent="0.25">
      <c r="A96" s="27"/>
    </row>
    <row r="97" spans="1:1" x14ac:dyDescent="0.25">
      <c r="A97" s="27"/>
    </row>
    <row r="98" spans="1:1" x14ac:dyDescent="0.25">
      <c r="A98" s="27"/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7"/>
    </row>
    <row r="106" spans="1:1" x14ac:dyDescent="0.25">
      <c r="A106" s="27"/>
    </row>
    <row r="107" spans="1:1" x14ac:dyDescent="0.25">
      <c r="A107" s="27"/>
    </row>
    <row r="108" spans="1:1" x14ac:dyDescent="0.25">
      <c r="A108" s="27"/>
    </row>
    <row r="109" spans="1:1" x14ac:dyDescent="0.25">
      <c r="A109" s="27"/>
    </row>
    <row r="110" spans="1:1" x14ac:dyDescent="0.25">
      <c r="A110" s="27"/>
    </row>
    <row r="111" spans="1:1" x14ac:dyDescent="0.25">
      <c r="A111" s="27"/>
    </row>
    <row r="112" spans="1:1" x14ac:dyDescent="0.25">
      <c r="A112" s="27"/>
    </row>
    <row r="113" spans="1:1" x14ac:dyDescent="0.25">
      <c r="A113" s="27"/>
    </row>
    <row r="114" spans="1:1" x14ac:dyDescent="0.25">
      <c r="A114" s="27"/>
    </row>
    <row r="115" spans="1:1" x14ac:dyDescent="0.25">
      <c r="A115" s="27"/>
    </row>
    <row r="116" spans="1:1" x14ac:dyDescent="0.25">
      <c r="A116" s="27"/>
    </row>
    <row r="117" spans="1:1" x14ac:dyDescent="0.25">
      <c r="A117" s="27"/>
    </row>
    <row r="118" spans="1:1" x14ac:dyDescent="0.25">
      <c r="A118" s="27"/>
    </row>
    <row r="119" spans="1:1" x14ac:dyDescent="0.25">
      <c r="A119" s="27"/>
    </row>
    <row r="120" spans="1:1" x14ac:dyDescent="0.25">
      <c r="A120" s="27"/>
    </row>
    <row r="121" spans="1:1" x14ac:dyDescent="0.25">
      <c r="A121" s="27"/>
    </row>
    <row r="122" spans="1:1" x14ac:dyDescent="0.25">
      <c r="A122" s="27"/>
    </row>
    <row r="123" spans="1:1" x14ac:dyDescent="0.25">
      <c r="A123" s="27"/>
    </row>
    <row r="124" spans="1:1" x14ac:dyDescent="0.25">
      <c r="A124" s="27"/>
    </row>
    <row r="125" spans="1:1" x14ac:dyDescent="0.25">
      <c r="A125" s="27"/>
    </row>
    <row r="126" spans="1:1" x14ac:dyDescent="0.25">
      <c r="A126" s="27"/>
    </row>
    <row r="127" spans="1:1" x14ac:dyDescent="0.25">
      <c r="A127" s="27"/>
    </row>
    <row r="128" spans="1:1" x14ac:dyDescent="0.25">
      <c r="A128" s="27"/>
    </row>
    <row r="129" spans="1:1" x14ac:dyDescent="0.25">
      <c r="A129" s="27"/>
    </row>
    <row r="130" spans="1:1" x14ac:dyDescent="0.25">
      <c r="A130" s="27"/>
    </row>
    <row r="131" spans="1:1" x14ac:dyDescent="0.25">
      <c r="A131" s="27"/>
    </row>
    <row r="132" spans="1:1" x14ac:dyDescent="0.25">
      <c r="A132" s="27"/>
    </row>
    <row r="133" spans="1:1" x14ac:dyDescent="0.25">
      <c r="A133" s="27"/>
    </row>
    <row r="134" spans="1:1" x14ac:dyDescent="0.25">
      <c r="A134" s="27"/>
    </row>
    <row r="135" spans="1:1" x14ac:dyDescent="0.25">
      <c r="A135" s="27"/>
    </row>
    <row r="136" spans="1:1" x14ac:dyDescent="0.25">
      <c r="A136" s="27"/>
    </row>
    <row r="137" spans="1:1" x14ac:dyDescent="0.25">
      <c r="A137" s="27"/>
    </row>
    <row r="138" spans="1:1" x14ac:dyDescent="0.25">
      <c r="A138" s="27"/>
    </row>
    <row r="139" spans="1:1" x14ac:dyDescent="0.25">
      <c r="A139" s="27"/>
    </row>
    <row r="140" spans="1:1" x14ac:dyDescent="0.25">
      <c r="A140" s="27"/>
    </row>
    <row r="141" spans="1:1" x14ac:dyDescent="0.25">
      <c r="A141" s="27"/>
    </row>
    <row r="142" spans="1:1" x14ac:dyDescent="0.25">
      <c r="A142" s="27"/>
    </row>
    <row r="143" spans="1:1" x14ac:dyDescent="0.25">
      <c r="A143" s="27"/>
    </row>
    <row r="144" spans="1:1" x14ac:dyDescent="0.25">
      <c r="A144" s="27"/>
    </row>
    <row r="145" spans="1:1" x14ac:dyDescent="0.25">
      <c r="A145" s="27"/>
    </row>
    <row r="146" spans="1:1" x14ac:dyDescent="0.25">
      <c r="A146" s="27"/>
    </row>
    <row r="147" spans="1:1" x14ac:dyDescent="0.25">
      <c r="A147" s="27"/>
    </row>
    <row r="148" spans="1:1" x14ac:dyDescent="0.25">
      <c r="A148" s="27"/>
    </row>
    <row r="149" spans="1:1" x14ac:dyDescent="0.25">
      <c r="A149" s="27"/>
    </row>
    <row r="150" spans="1:1" x14ac:dyDescent="0.25">
      <c r="A150" s="27"/>
    </row>
    <row r="151" spans="1:1" x14ac:dyDescent="0.25">
      <c r="A151" s="27"/>
    </row>
    <row r="152" spans="1:1" x14ac:dyDescent="0.25">
      <c r="A152" s="27"/>
    </row>
    <row r="153" spans="1:1" x14ac:dyDescent="0.25">
      <c r="A153" s="27"/>
    </row>
    <row r="154" spans="1:1" x14ac:dyDescent="0.25">
      <c r="A154" s="27"/>
    </row>
    <row r="155" spans="1:1" x14ac:dyDescent="0.25">
      <c r="A155" s="27"/>
    </row>
    <row r="156" spans="1:1" x14ac:dyDescent="0.25">
      <c r="A156" s="27"/>
    </row>
    <row r="157" spans="1:1" x14ac:dyDescent="0.25">
      <c r="A157" s="27"/>
    </row>
    <row r="158" spans="1:1" x14ac:dyDescent="0.25">
      <c r="A158" s="27"/>
    </row>
    <row r="159" spans="1:1" x14ac:dyDescent="0.25">
      <c r="A159" s="27"/>
    </row>
    <row r="160" spans="1:1" x14ac:dyDescent="0.25">
      <c r="A160" s="27"/>
    </row>
    <row r="161" spans="1:1" x14ac:dyDescent="0.25">
      <c r="A161" s="27"/>
    </row>
    <row r="162" spans="1:1" x14ac:dyDescent="0.25">
      <c r="A162" s="27"/>
    </row>
    <row r="163" spans="1:1" x14ac:dyDescent="0.25">
      <c r="A163" s="27"/>
    </row>
    <row r="164" spans="1:1" x14ac:dyDescent="0.25">
      <c r="A164" s="27"/>
    </row>
    <row r="165" spans="1:1" x14ac:dyDescent="0.25">
      <c r="A165" s="27"/>
    </row>
    <row r="166" spans="1:1" x14ac:dyDescent="0.25">
      <c r="A166" s="27"/>
    </row>
    <row r="167" spans="1:1" x14ac:dyDescent="0.25">
      <c r="A167" s="27"/>
    </row>
    <row r="168" spans="1:1" x14ac:dyDescent="0.25">
      <c r="A168" s="27"/>
    </row>
    <row r="169" spans="1:1" x14ac:dyDescent="0.25">
      <c r="A169" s="27"/>
    </row>
    <row r="170" spans="1:1" x14ac:dyDescent="0.25">
      <c r="A170" s="27"/>
    </row>
    <row r="171" spans="1:1" x14ac:dyDescent="0.25">
      <c r="A171" s="27"/>
    </row>
    <row r="172" spans="1:1" x14ac:dyDescent="0.25">
      <c r="A172" s="27"/>
    </row>
    <row r="173" spans="1:1" x14ac:dyDescent="0.25">
      <c r="A173" s="27"/>
    </row>
    <row r="174" spans="1:1" x14ac:dyDescent="0.25">
      <c r="A174" s="27"/>
    </row>
    <row r="175" spans="1:1" x14ac:dyDescent="0.25">
      <c r="A175" s="27"/>
    </row>
    <row r="176" spans="1:1" x14ac:dyDescent="0.25">
      <c r="A176" s="27"/>
    </row>
    <row r="177" spans="1:1" x14ac:dyDescent="0.25">
      <c r="A177" s="27"/>
    </row>
    <row r="178" spans="1:1" x14ac:dyDescent="0.25">
      <c r="A178" s="27"/>
    </row>
    <row r="179" spans="1:1" x14ac:dyDescent="0.25">
      <c r="A179" s="27"/>
    </row>
    <row r="180" spans="1:1" x14ac:dyDescent="0.25">
      <c r="A180" s="27"/>
    </row>
    <row r="181" spans="1:1" x14ac:dyDescent="0.25">
      <c r="A181" s="27"/>
    </row>
    <row r="182" spans="1:1" x14ac:dyDescent="0.25">
      <c r="A182" s="27"/>
    </row>
    <row r="183" spans="1:1" x14ac:dyDescent="0.25">
      <c r="A183" s="27"/>
    </row>
    <row r="184" spans="1:1" x14ac:dyDescent="0.25">
      <c r="A184" s="27"/>
    </row>
    <row r="185" spans="1:1" x14ac:dyDescent="0.25">
      <c r="A185" s="27"/>
    </row>
    <row r="186" spans="1:1" x14ac:dyDescent="0.25">
      <c r="A186" s="27"/>
    </row>
    <row r="187" spans="1:1" x14ac:dyDescent="0.25">
      <c r="A187" s="27"/>
    </row>
    <row r="188" spans="1:1" x14ac:dyDescent="0.25">
      <c r="A188" s="27"/>
    </row>
    <row r="189" spans="1:1" x14ac:dyDescent="0.25">
      <c r="A189" s="27"/>
    </row>
    <row r="190" spans="1:1" x14ac:dyDescent="0.25">
      <c r="A190" s="27"/>
    </row>
    <row r="191" spans="1:1" x14ac:dyDescent="0.25">
      <c r="A191" s="27"/>
    </row>
    <row r="192" spans="1:1" x14ac:dyDescent="0.25">
      <c r="A192" s="27"/>
    </row>
    <row r="193" spans="1:1" x14ac:dyDescent="0.25">
      <c r="A193" s="27"/>
    </row>
    <row r="194" spans="1:1" x14ac:dyDescent="0.25">
      <c r="A194" s="27"/>
    </row>
    <row r="195" spans="1:1" x14ac:dyDescent="0.25">
      <c r="A195" s="27"/>
    </row>
    <row r="196" spans="1:1" x14ac:dyDescent="0.25">
      <c r="A196" s="27"/>
    </row>
    <row r="197" spans="1:1" x14ac:dyDescent="0.25">
      <c r="A197" s="27"/>
    </row>
    <row r="198" spans="1:1" x14ac:dyDescent="0.25">
      <c r="A198" s="27"/>
    </row>
    <row r="199" spans="1:1" x14ac:dyDescent="0.25">
      <c r="A199" s="27"/>
    </row>
    <row r="200" spans="1:1" x14ac:dyDescent="0.25">
      <c r="A200" s="27"/>
    </row>
    <row r="201" spans="1:1" x14ac:dyDescent="0.25">
      <c r="A201" s="27"/>
    </row>
    <row r="202" spans="1:1" x14ac:dyDescent="0.25">
      <c r="A202" s="27"/>
    </row>
    <row r="203" spans="1:1" x14ac:dyDescent="0.25">
      <c r="A203" s="27"/>
    </row>
    <row r="204" spans="1:1" x14ac:dyDescent="0.25">
      <c r="A204" s="27"/>
    </row>
    <row r="205" spans="1:1" x14ac:dyDescent="0.25">
      <c r="A205" s="27"/>
    </row>
    <row r="206" spans="1:1" x14ac:dyDescent="0.25">
      <c r="A206" s="27"/>
    </row>
    <row r="207" spans="1:1" x14ac:dyDescent="0.25">
      <c r="A207" s="27"/>
    </row>
    <row r="208" spans="1:1" x14ac:dyDescent="0.25">
      <c r="A208" s="27"/>
    </row>
    <row r="209" spans="1:1" x14ac:dyDescent="0.25">
      <c r="A209" s="27"/>
    </row>
    <row r="210" spans="1:1" x14ac:dyDescent="0.25">
      <c r="A210" s="27"/>
    </row>
    <row r="211" spans="1:1" x14ac:dyDescent="0.25">
      <c r="A211" s="27"/>
    </row>
    <row r="212" spans="1:1" x14ac:dyDescent="0.25">
      <c r="A212" s="27"/>
    </row>
    <row r="213" spans="1:1" x14ac:dyDescent="0.25">
      <c r="A213" s="27"/>
    </row>
    <row r="214" spans="1:1" x14ac:dyDescent="0.25">
      <c r="A214" s="27"/>
    </row>
    <row r="215" spans="1:1" x14ac:dyDescent="0.25">
      <c r="A215" s="27"/>
    </row>
    <row r="216" spans="1:1" x14ac:dyDescent="0.25">
      <c r="A216" s="27"/>
    </row>
    <row r="217" spans="1:1" x14ac:dyDescent="0.25">
      <c r="A217" s="27"/>
    </row>
    <row r="218" spans="1:1" x14ac:dyDescent="0.25">
      <c r="A218" s="27"/>
    </row>
    <row r="219" spans="1:1" x14ac:dyDescent="0.25">
      <c r="A219" s="27"/>
    </row>
    <row r="220" spans="1:1" x14ac:dyDescent="0.25">
      <c r="A220" s="27"/>
    </row>
    <row r="221" spans="1:1" x14ac:dyDescent="0.25">
      <c r="A221" s="27"/>
    </row>
    <row r="222" spans="1:1" x14ac:dyDescent="0.25">
      <c r="A222" s="27"/>
    </row>
    <row r="223" spans="1:1" x14ac:dyDescent="0.25">
      <c r="A223" s="27"/>
    </row>
    <row r="224" spans="1:1" x14ac:dyDescent="0.25">
      <c r="A224" s="27"/>
    </row>
    <row r="225" spans="1:1" x14ac:dyDescent="0.25">
      <c r="A225" s="27"/>
    </row>
    <row r="226" spans="1:1" x14ac:dyDescent="0.25">
      <c r="A226" s="27"/>
    </row>
    <row r="227" spans="1:1" x14ac:dyDescent="0.25">
      <c r="A227" s="27"/>
    </row>
    <row r="228" spans="1:1" x14ac:dyDescent="0.25">
      <c r="A228" s="27"/>
    </row>
    <row r="229" spans="1:1" x14ac:dyDescent="0.25">
      <c r="A229" s="27"/>
    </row>
    <row r="230" spans="1:1" x14ac:dyDescent="0.25">
      <c r="A230" s="27"/>
    </row>
    <row r="231" spans="1:1" x14ac:dyDescent="0.25">
      <c r="A231" s="27"/>
    </row>
    <row r="232" spans="1:1" x14ac:dyDescent="0.25">
      <c r="A232" s="27"/>
    </row>
    <row r="233" spans="1:1" x14ac:dyDescent="0.25">
      <c r="A233" s="27"/>
    </row>
    <row r="234" spans="1:1" x14ac:dyDescent="0.25">
      <c r="A234" s="27"/>
    </row>
    <row r="235" spans="1:1" x14ac:dyDescent="0.25">
      <c r="A235" s="27"/>
    </row>
    <row r="236" spans="1:1" x14ac:dyDescent="0.25">
      <c r="A236" s="27"/>
    </row>
    <row r="237" spans="1:1" x14ac:dyDescent="0.25">
      <c r="A237" s="27"/>
    </row>
    <row r="238" spans="1:1" x14ac:dyDescent="0.25">
      <c r="A238" s="27"/>
    </row>
    <row r="239" spans="1:1" x14ac:dyDescent="0.25">
      <c r="A239" s="27"/>
    </row>
    <row r="240" spans="1:1" x14ac:dyDescent="0.25">
      <c r="A240" s="27"/>
    </row>
    <row r="241" spans="1:1" x14ac:dyDescent="0.25">
      <c r="A241" s="27"/>
    </row>
    <row r="242" spans="1:1" x14ac:dyDescent="0.25">
      <c r="A242" s="27"/>
    </row>
    <row r="243" spans="1:1" x14ac:dyDescent="0.25">
      <c r="A243" s="27"/>
    </row>
    <row r="244" spans="1:1" x14ac:dyDescent="0.25">
      <c r="A244" s="27"/>
    </row>
    <row r="245" spans="1:1" x14ac:dyDescent="0.25">
      <c r="A245" s="27"/>
    </row>
    <row r="246" spans="1:1" x14ac:dyDescent="0.25">
      <c r="A246" s="27"/>
    </row>
    <row r="248" spans="1:1" x14ac:dyDescent="0.25">
      <c r="A248" s="27"/>
    </row>
    <row r="249" spans="1:1" x14ac:dyDescent="0.25">
      <c r="A249" s="27"/>
    </row>
    <row r="250" spans="1:1" x14ac:dyDescent="0.25">
      <c r="A250" s="27"/>
    </row>
    <row r="251" spans="1:1" x14ac:dyDescent="0.25">
      <c r="A251" s="27"/>
    </row>
    <row r="252" spans="1:1" x14ac:dyDescent="0.25">
      <c r="A252" s="27"/>
    </row>
    <row r="253" spans="1:1" x14ac:dyDescent="0.25">
      <c r="A253" s="27"/>
    </row>
    <row r="254" spans="1:1" x14ac:dyDescent="0.25">
      <c r="A254" s="27"/>
    </row>
    <row r="255" spans="1:1" x14ac:dyDescent="0.25">
      <c r="A255" s="27"/>
    </row>
    <row r="256" spans="1:1" x14ac:dyDescent="0.25">
      <c r="A256" s="27"/>
    </row>
    <row r="257" spans="1:1" x14ac:dyDescent="0.25">
      <c r="A257" s="27"/>
    </row>
    <row r="258" spans="1:1" x14ac:dyDescent="0.25">
      <c r="A258" s="27"/>
    </row>
    <row r="259" spans="1:1" x14ac:dyDescent="0.25">
      <c r="A259" s="27"/>
    </row>
    <row r="260" spans="1:1" x14ac:dyDescent="0.25">
      <c r="A260" s="27"/>
    </row>
    <row r="261" spans="1:1" x14ac:dyDescent="0.25">
      <c r="A261" s="27"/>
    </row>
    <row r="262" spans="1:1" x14ac:dyDescent="0.25">
      <c r="A262" s="27"/>
    </row>
    <row r="263" spans="1:1" x14ac:dyDescent="0.25">
      <c r="A263" s="27"/>
    </row>
    <row r="264" spans="1:1" x14ac:dyDescent="0.25">
      <c r="A264" s="27"/>
    </row>
    <row r="265" spans="1:1" x14ac:dyDescent="0.25">
      <c r="A265" s="27"/>
    </row>
    <row r="266" spans="1:1" x14ac:dyDescent="0.25">
      <c r="A266" s="27"/>
    </row>
    <row r="267" spans="1:1" x14ac:dyDescent="0.25">
      <c r="A267" s="27"/>
    </row>
    <row r="268" spans="1:1" x14ac:dyDescent="0.25">
      <c r="A268" s="27"/>
    </row>
    <row r="269" spans="1:1" x14ac:dyDescent="0.25">
      <c r="A269" s="27"/>
    </row>
    <row r="270" spans="1:1" x14ac:dyDescent="0.25">
      <c r="A270" s="27"/>
    </row>
    <row r="271" spans="1:1" x14ac:dyDescent="0.25">
      <c r="A271" s="27"/>
    </row>
    <row r="272" spans="1:1" x14ac:dyDescent="0.25">
      <c r="A272" s="27"/>
    </row>
    <row r="273" spans="1:1" x14ac:dyDescent="0.25">
      <c r="A273" s="27"/>
    </row>
    <row r="274" spans="1:1" x14ac:dyDescent="0.25">
      <c r="A274" s="27"/>
    </row>
    <row r="275" spans="1:1" x14ac:dyDescent="0.25">
      <c r="A275" s="27"/>
    </row>
    <row r="276" spans="1:1" x14ac:dyDescent="0.25">
      <c r="A276" s="27"/>
    </row>
    <row r="277" spans="1:1" x14ac:dyDescent="0.25">
      <c r="A277" s="27"/>
    </row>
    <row r="278" spans="1:1" x14ac:dyDescent="0.25">
      <c r="A278" s="27"/>
    </row>
    <row r="279" spans="1:1" x14ac:dyDescent="0.25">
      <c r="A279" s="27"/>
    </row>
    <row r="280" spans="1:1" x14ac:dyDescent="0.25">
      <c r="A280" s="27"/>
    </row>
    <row r="281" spans="1:1" x14ac:dyDescent="0.25">
      <c r="A281" s="27"/>
    </row>
    <row r="282" spans="1:1" x14ac:dyDescent="0.25">
      <c r="A282" s="27"/>
    </row>
    <row r="283" spans="1:1" x14ac:dyDescent="0.25">
      <c r="A283" s="27"/>
    </row>
    <row r="284" spans="1:1" x14ac:dyDescent="0.25">
      <c r="A284" s="27"/>
    </row>
    <row r="285" spans="1:1" x14ac:dyDescent="0.25">
      <c r="A285" s="27"/>
    </row>
    <row r="286" spans="1:1" x14ac:dyDescent="0.25">
      <c r="A286" s="27"/>
    </row>
    <row r="287" spans="1:1" x14ac:dyDescent="0.25">
      <c r="A287" s="27"/>
    </row>
    <row r="288" spans="1:1" x14ac:dyDescent="0.25">
      <c r="A288" s="27"/>
    </row>
    <row r="289" spans="1:1" x14ac:dyDescent="0.25">
      <c r="A289" s="27"/>
    </row>
    <row r="290" spans="1:1" x14ac:dyDescent="0.25">
      <c r="A290" s="27"/>
    </row>
    <row r="291" spans="1:1" x14ac:dyDescent="0.25">
      <c r="A291" s="27"/>
    </row>
    <row r="292" spans="1:1" x14ac:dyDescent="0.25">
      <c r="A292" s="27"/>
    </row>
    <row r="293" spans="1:1" x14ac:dyDescent="0.25">
      <c r="A293" s="27"/>
    </row>
    <row r="294" spans="1:1" x14ac:dyDescent="0.25">
      <c r="A294" s="27"/>
    </row>
    <row r="295" spans="1:1" x14ac:dyDescent="0.25">
      <c r="A295" s="27"/>
    </row>
    <row r="296" spans="1:1" x14ac:dyDescent="0.25">
      <c r="A296" s="27"/>
    </row>
    <row r="297" spans="1:1" x14ac:dyDescent="0.25">
      <c r="A297" s="27"/>
    </row>
    <row r="298" spans="1:1" x14ac:dyDescent="0.25">
      <c r="A298" s="27"/>
    </row>
    <row r="299" spans="1:1" x14ac:dyDescent="0.25">
      <c r="A299" s="27"/>
    </row>
    <row r="300" spans="1:1" x14ac:dyDescent="0.25">
      <c r="A300" s="27"/>
    </row>
    <row r="301" spans="1:1" x14ac:dyDescent="0.25">
      <c r="A301" s="27"/>
    </row>
    <row r="302" spans="1:1" x14ac:dyDescent="0.25">
      <c r="A302" s="27"/>
    </row>
    <row r="303" spans="1:1" x14ac:dyDescent="0.25">
      <c r="A303" s="27"/>
    </row>
    <row r="304" spans="1:1" x14ac:dyDescent="0.25">
      <c r="A304" s="27"/>
    </row>
    <row r="305" spans="1:1" x14ac:dyDescent="0.25">
      <c r="A305" s="27"/>
    </row>
    <row r="306" spans="1:1" x14ac:dyDescent="0.25">
      <c r="A306" s="27"/>
    </row>
    <row r="307" spans="1:1" x14ac:dyDescent="0.25">
      <c r="A307" s="27"/>
    </row>
    <row r="308" spans="1:1" x14ac:dyDescent="0.25">
      <c r="A308" s="27"/>
    </row>
    <row r="309" spans="1:1" x14ac:dyDescent="0.25">
      <c r="A309" s="27"/>
    </row>
    <row r="310" spans="1:1" x14ac:dyDescent="0.25">
      <c r="A310" s="27"/>
    </row>
    <row r="311" spans="1:1" x14ac:dyDescent="0.25">
      <c r="A311" s="27"/>
    </row>
    <row r="312" spans="1:1" x14ac:dyDescent="0.25">
      <c r="A312" s="27"/>
    </row>
    <row r="313" spans="1:1" x14ac:dyDescent="0.25">
      <c r="A313" s="27"/>
    </row>
    <row r="314" spans="1:1" x14ac:dyDescent="0.25">
      <c r="A314" s="27"/>
    </row>
    <row r="315" spans="1:1" x14ac:dyDescent="0.25">
      <c r="A315" s="27"/>
    </row>
    <row r="316" spans="1:1" x14ac:dyDescent="0.25">
      <c r="A316" s="27"/>
    </row>
    <row r="317" spans="1:1" x14ac:dyDescent="0.25">
      <c r="A317" s="27"/>
    </row>
    <row r="318" spans="1:1" x14ac:dyDescent="0.25">
      <c r="A318" s="27"/>
    </row>
    <row r="319" spans="1:1" x14ac:dyDescent="0.25">
      <c r="A319" s="27"/>
    </row>
    <row r="320" spans="1:1" x14ac:dyDescent="0.25">
      <c r="A320" s="27"/>
    </row>
    <row r="321" spans="1:1" x14ac:dyDescent="0.25">
      <c r="A321" s="27"/>
    </row>
    <row r="322" spans="1:1" x14ac:dyDescent="0.25">
      <c r="A322" s="27"/>
    </row>
    <row r="323" spans="1:1" x14ac:dyDescent="0.25">
      <c r="A323" s="27"/>
    </row>
    <row r="324" spans="1:1" x14ac:dyDescent="0.25">
      <c r="A324" s="27"/>
    </row>
    <row r="325" spans="1:1" x14ac:dyDescent="0.25">
      <c r="A325" s="27"/>
    </row>
    <row r="326" spans="1:1" x14ac:dyDescent="0.25">
      <c r="A326" s="27"/>
    </row>
    <row r="327" spans="1:1" x14ac:dyDescent="0.25">
      <c r="A327" s="27"/>
    </row>
    <row r="328" spans="1:1" x14ac:dyDescent="0.25">
      <c r="A328" s="27"/>
    </row>
    <row r="329" spans="1:1" x14ac:dyDescent="0.25">
      <c r="A329" s="27"/>
    </row>
    <row r="330" spans="1:1" x14ac:dyDescent="0.25">
      <c r="A330" s="27"/>
    </row>
    <row r="331" spans="1:1" x14ac:dyDescent="0.25">
      <c r="A331" s="27"/>
    </row>
    <row r="332" spans="1:1" x14ac:dyDescent="0.25">
      <c r="A332" s="27"/>
    </row>
    <row r="333" spans="1:1" x14ac:dyDescent="0.25">
      <c r="A333" s="27"/>
    </row>
    <row r="334" spans="1:1" x14ac:dyDescent="0.25">
      <c r="A334" s="27"/>
    </row>
    <row r="335" spans="1:1" x14ac:dyDescent="0.25">
      <c r="A335" s="27"/>
    </row>
    <row r="336" spans="1:1" x14ac:dyDescent="0.25">
      <c r="A336" s="27"/>
    </row>
    <row r="337" spans="1:1" x14ac:dyDescent="0.25">
      <c r="A337" s="27"/>
    </row>
    <row r="338" spans="1:1" x14ac:dyDescent="0.25">
      <c r="A338" s="27"/>
    </row>
    <row r="339" spans="1:1" x14ac:dyDescent="0.25">
      <c r="A339" s="27"/>
    </row>
    <row r="340" spans="1:1" x14ac:dyDescent="0.25">
      <c r="A340" s="27"/>
    </row>
    <row r="341" spans="1:1" x14ac:dyDescent="0.25">
      <c r="A341" s="27"/>
    </row>
    <row r="342" spans="1:1" x14ac:dyDescent="0.25">
      <c r="A342" s="27"/>
    </row>
    <row r="343" spans="1:1" x14ac:dyDescent="0.25">
      <c r="A343" s="27"/>
    </row>
    <row r="344" spans="1:1" x14ac:dyDescent="0.25">
      <c r="A344" s="27"/>
    </row>
    <row r="345" spans="1:1" x14ac:dyDescent="0.25">
      <c r="A345" s="27"/>
    </row>
    <row r="346" spans="1:1" x14ac:dyDescent="0.25">
      <c r="A346" s="27"/>
    </row>
    <row r="347" spans="1:1" x14ac:dyDescent="0.25">
      <c r="A347" s="27"/>
    </row>
    <row r="348" spans="1:1" x14ac:dyDescent="0.25">
      <c r="A348" s="27"/>
    </row>
    <row r="349" spans="1:1" x14ac:dyDescent="0.25">
      <c r="A349" s="27"/>
    </row>
    <row r="350" spans="1:1" x14ac:dyDescent="0.25">
      <c r="A350" s="27"/>
    </row>
    <row r="351" spans="1:1" x14ac:dyDescent="0.25">
      <c r="A351" s="27"/>
    </row>
    <row r="352" spans="1:1" x14ac:dyDescent="0.25">
      <c r="A352" s="27"/>
    </row>
    <row r="353" spans="1:1" x14ac:dyDescent="0.25">
      <c r="A353" s="27"/>
    </row>
    <row r="354" spans="1:1" x14ac:dyDescent="0.25">
      <c r="A354" s="27"/>
    </row>
    <row r="355" spans="1:1" x14ac:dyDescent="0.25">
      <c r="A355" s="27"/>
    </row>
    <row r="356" spans="1:1" x14ac:dyDescent="0.25">
      <c r="A356" s="27"/>
    </row>
    <row r="357" spans="1:1" x14ac:dyDescent="0.25">
      <c r="A357" s="27"/>
    </row>
    <row r="358" spans="1:1" x14ac:dyDescent="0.25">
      <c r="A358" s="27"/>
    </row>
    <row r="359" spans="1:1" x14ac:dyDescent="0.25">
      <c r="A359" s="27"/>
    </row>
    <row r="360" spans="1:1" x14ac:dyDescent="0.25">
      <c r="A360" s="27"/>
    </row>
    <row r="361" spans="1:1" x14ac:dyDescent="0.25">
      <c r="A361" s="27"/>
    </row>
    <row r="362" spans="1:1" x14ac:dyDescent="0.25">
      <c r="A362" s="27"/>
    </row>
    <row r="363" spans="1:1" x14ac:dyDescent="0.25">
      <c r="A363" s="27"/>
    </row>
    <row r="364" spans="1:1" x14ac:dyDescent="0.25">
      <c r="A364" s="27"/>
    </row>
    <row r="365" spans="1:1" x14ac:dyDescent="0.25">
      <c r="A365" s="27"/>
    </row>
    <row r="366" spans="1:1" x14ac:dyDescent="0.25">
      <c r="A366" s="27"/>
    </row>
    <row r="367" spans="1:1" x14ac:dyDescent="0.25">
      <c r="A367" s="27"/>
    </row>
    <row r="368" spans="1:1" x14ac:dyDescent="0.25">
      <c r="A368" s="27"/>
    </row>
    <row r="369" spans="1:1" x14ac:dyDescent="0.25">
      <c r="A369" s="27"/>
    </row>
    <row r="370" spans="1:1" x14ac:dyDescent="0.25">
      <c r="A370" s="27"/>
    </row>
    <row r="371" spans="1:1" x14ac:dyDescent="0.25">
      <c r="A371" s="27"/>
    </row>
    <row r="372" spans="1:1" x14ac:dyDescent="0.25">
      <c r="A372" s="27"/>
    </row>
    <row r="373" spans="1:1" x14ac:dyDescent="0.25">
      <c r="A373" s="27"/>
    </row>
    <row r="374" spans="1:1" x14ac:dyDescent="0.25">
      <c r="A374" s="27"/>
    </row>
    <row r="375" spans="1:1" x14ac:dyDescent="0.25">
      <c r="A375" s="27"/>
    </row>
    <row r="376" spans="1:1" x14ac:dyDescent="0.25">
      <c r="A376" s="27"/>
    </row>
    <row r="377" spans="1:1" x14ac:dyDescent="0.25">
      <c r="A377" s="27"/>
    </row>
    <row r="378" spans="1:1" x14ac:dyDescent="0.25">
      <c r="A378" s="27"/>
    </row>
    <row r="379" spans="1:1" x14ac:dyDescent="0.25">
      <c r="A379" s="27"/>
    </row>
    <row r="380" spans="1:1" x14ac:dyDescent="0.25">
      <c r="A380" s="27"/>
    </row>
    <row r="381" spans="1:1" x14ac:dyDescent="0.25">
      <c r="A381" s="27"/>
    </row>
    <row r="382" spans="1:1" x14ac:dyDescent="0.25">
      <c r="A382" s="27"/>
    </row>
    <row r="383" spans="1:1" x14ac:dyDescent="0.25">
      <c r="A383" s="27"/>
    </row>
    <row r="384" spans="1:1" x14ac:dyDescent="0.25">
      <c r="A384" s="27"/>
    </row>
    <row r="385" spans="1:1" x14ac:dyDescent="0.25">
      <c r="A385" s="27"/>
    </row>
    <row r="386" spans="1:1" x14ac:dyDescent="0.25">
      <c r="A386" s="27"/>
    </row>
    <row r="387" spans="1:1" x14ac:dyDescent="0.25">
      <c r="A387" s="27"/>
    </row>
    <row r="388" spans="1:1" x14ac:dyDescent="0.25">
      <c r="A388" s="27"/>
    </row>
    <row r="389" spans="1:1" x14ac:dyDescent="0.25">
      <c r="A389" s="27"/>
    </row>
    <row r="390" spans="1:1" x14ac:dyDescent="0.25">
      <c r="A390" s="27"/>
    </row>
    <row r="391" spans="1:1" x14ac:dyDescent="0.25">
      <c r="A391" s="27"/>
    </row>
    <row r="392" spans="1:1" x14ac:dyDescent="0.25">
      <c r="A392" s="27"/>
    </row>
    <row r="393" spans="1:1" x14ac:dyDescent="0.25">
      <c r="A393" s="27"/>
    </row>
    <row r="394" spans="1:1" x14ac:dyDescent="0.25">
      <c r="A394" s="27"/>
    </row>
    <row r="395" spans="1:1" x14ac:dyDescent="0.25">
      <c r="A395" s="27"/>
    </row>
    <row r="396" spans="1:1" x14ac:dyDescent="0.25">
      <c r="A396" s="27"/>
    </row>
    <row r="397" spans="1:1" x14ac:dyDescent="0.25">
      <c r="A397" s="27"/>
    </row>
    <row r="398" spans="1:1" x14ac:dyDescent="0.25">
      <c r="A398" s="27"/>
    </row>
    <row r="399" spans="1:1" x14ac:dyDescent="0.25">
      <c r="A399" s="27"/>
    </row>
    <row r="400" spans="1:1" x14ac:dyDescent="0.25">
      <c r="A400" s="27"/>
    </row>
    <row r="401" spans="1:1" x14ac:dyDescent="0.25">
      <c r="A401" s="27"/>
    </row>
    <row r="402" spans="1:1" x14ac:dyDescent="0.25">
      <c r="A402" s="27"/>
    </row>
    <row r="403" spans="1:1" x14ac:dyDescent="0.25">
      <c r="A403" s="27"/>
    </row>
    <row r="404" spans="1:1" x14ac:dyDescent="0.25">
      <c r="A404" s="27"/>
    </row>
    <row r="405" spans="1:1" x14ac:dyDescent="0.25">
      <c r="A405" s="27"/>
    </row>
    <row r="406" spans="1:1" x14ac:dyDescent="0.25">
      <c r="A406" s="27"/>
    </row>
    <row r="407" spans="1:1" x14ac:dyDescent="0.25">
      <c r="A407" s="27"/>
    </row>
    <row r="408" spans="1:1" x14ac:dyDescent="0.25">
      <c r="A408" s="27"/>
    </row>
    <row r="409" spans="1:1" x14ac:dyDescent="0.25">
      <c r="A409" s="27"/>
    </row>
    <row r="410" spans="1:1" x14ac:dyDescent="0.25">
      <c r="A410" s="27"/>
    </row>
    <row r="411" spans="1:1" x14ac:dyDescent="0.25">
      <c r="A411" s="27"/>
    </row>
    <row r="412" spans="1:1" x14ac:dyDescent="0.25">
      <c r="A412" s="27"/>
    </row>
    <row r="413" spans="1:1" x14ac:dyDescent="0.25">
      <c r="A413" s="27"/>
    </row>
    <row r="414" spans="1:1" x14ac:dyDescent="0.25">
      <c r="A414" s="27"/>
    </row>
    <row r="415" spans="1:1" x14ac:dyDescent="0.25">
      <c r="A415" s="27"/>
    </row>
    <row r="416" spans="1:1" x14ac:dyDescent="0.25">
      <c r="A416" s="27"/>
    </row>
    <row r="417" spans="1:1" x14ac:dyDescent="0.25">
      <c r="A417" s="27"/>
    </row>
    <row r="418" spans="1:1" x14ac:dyDescent="0.25">
      <c r="A418" s="27"/>
    </row>
    <row r="419" spans="1:1" x14ac:dyDescent="0.25">
      <c r="A419" s="27"/>
    </row>
    <row r="420" spans="1:1" x14ac:dyDescent="0.25">
      <c r="A420" s="27"/>
    </row>
    <row r="421" spans="1:1" x14ac:dyDescent="0.25">
      <c r="A421" s="27"/>
    </row>
    <row r="422" spans="1:1" x14ac:dyDescent="0.25">
      <c r="A422" s="27"/>
    </row>
    <row r="423" spans="1:1" x14ac:dyDescent="0.25">
      <c r="A423" s="27"/>
    </row>
    <row r="424" spans="1:1" x14ac:dyDescent="0.25">
      <c r="A424" s="27"/>
    </row>
    <row r="425" spans="1:1" x14ac:dyDescent="0.25">
      <c r="A425" s="27"/>
    </row>
    <row r="426" spans="1:1" x14ac:dyDescent="0.25">
      <c r="A426" s="27"/>
    </row>
    <row r="427" spans="1:1" x14ac:dyDescent="0.25">
      <c r="A427" s="27"/>
    </row>
    <row r="428" spans="1:1" x14ac:dyDescent="0.25">
      <c r="A428" s="27"/>
    </row>
    <row r="429" spans="1:1" x14ac:dyDescent="0.25">
      <c r="A429" s="27"/>
    </row>
    <row r="430" spans="1:1" x14ac:dyDescent="0.25">
      <c r="A430" s="27"/>
    </row>
    <row r="431" spans="1:1" x14ac:dyDescent="0.25">
      <c r="A431" s="27"/>
    </row>
    <row r="432" spans="1:1" x14ac:dyDescent="0.25">
      <c r="A432" s="27"/>
    </row>
    <row r="433" spans="1:1" x14ac:dyDescent="0.25">
      <c r="A433" s="27"/>
    </row>
    <row r="434" spans="1:1" x14ac:dyDescent="0.25">
      <c r="A434" s="27"/>
    </row>
    <row r="435" spans="1:1" x14ac:dyDescent="0.25">
      <c r="A435" s="27"/>
    </row>
    <row r="436" spans="1:1" x14ac:dyDescent="0.25">
      <c r="A436" s="27"/>
    </row>
    <row r="437" spans="1:1" x14ac:dyDescent="0.25">
      <c r="A437" s="27"/>
    </row>
    <row r="438" spans="1:1" x14ac:dyDescent="0.25">
      <c r="A438" s="27"/>
    </row>
    <row r="439" spans="1:1" x14ac:dyDescent="0.25">
      <c r="A439" s="27"/>
    </row>
    <row r="440" spans="1:1" x14ac:dyDescent="0.25">
      <c r="A440" s="27"/>
    </row>
    <row r="441" spans="1:1" x14ac:dyDescent="0.25">
      <c r="A441" s="27"/>
    </row>
    <row r="442" spans="1:1" x14ac:dyDescent="0.25">
      <c r="A442" s="27"/>
    </row>
    <row r="443" spans="1:1" x14ac:dyDescent="0.25">
      <c r="A443" s="27"/>
    </row>
    <row r="444" spans="1:1" x14ac:dyDescent="0.25">
      <c r="A444" s="27"/>
    </row>
    <row r="445" spans="1:1" x14ac:dyDescent="0.25">
      <c r="A445" s="27"/>
    </row>
    <row r="446" spans="1:1" x14ac:dyDescent="0.25">
      <c r="A446" s="27"/>
    </row>
    <row r="447" spans="1:1" x14ac:dyDescent="0.25">
      <c r="A447" s="27"/>
    </row>
    <row r="448" spans="1:1" x14ac:dyDescent="0.25">
      <c r="A448" s="27"/>
    </row>
    <row r="449" spans="1:1" x14ac:dyDescent="0.25">
      <c r="A449" s="27"/>
    </row>
    <row r="450" spans="1:1" x14ac:dyDescent="0.25">
      <c r="A450" s="27"/>
    </row>
    <row r="451" spans="1:1" x14ac:dyDescent="0.25">
      <c r="A451" s="27"/>
    </row>
    <row r="452" spans="1:1" x14ac:dyDescent="0.25">
      <c r="A452" s="27"/>
    </row>
    <row r="453" spans="1:1" x14ac:dyDescent="0.25">
      <c r="A453" s="27"/>
    </row>
    <row r="454" spans="1:1" x14ac:dyDescent="0.25">
      <c r="A454" s="27"/>
    </row>
    <row r="455" spans="1:1" x14ac:dyDescent="0.25">
      <c r="A455" s="27"/>
    </row>
    <row r="456" spans="1:1" x14ac:dyDescent="0.25">
      <c r="A456" s="27"/>
    </row>
    <row r="457" spans="1:1" x14ac:dyDescent="0.25">
      <c r="A457" s="27"/>
    </row>
    <row r="458" spans="1:1" x14ac:dyDescent="0.25">
      <c r="A458" s="27"/>
    </row>
    <row r="459" spans="1:1" x14ac:dyDescent="0.25">
      <c r="A459" s="27"/>
    </row>
    <row r="460" spans="1:1" x14ac:dyDescent="0.25">
      <c r="A460" s="27"/>
    </row>
    <row r="461" spans="1:1" x14ac:dyDescent="0.25">
      <c r="A461" s="27"/>
    </row>
    <row r="462" spans="1:1" x14ac:dyDescent="0.25">
      <c r="A462" s="27"/>
    </row>
    <row r="463" spans="1:1" x14ac:dyDescent="0.25">
      <c r="A463" s="27"/>
    </row>
    <row r="464" spans="1:1" x14ac:dyDescent="0.25">
      <c r="A464" s="27"/>
    </row>
    <row r="465" spans="1:1" x14ac:dyDescent="0.25">
      <c r="A465" s="27"/>
    </row>
    <row r="466" spans="1:1" x14ac:dyDescent="0.25">
      <c r="A466" s="27"/>
    </row>
    <row r="467" spans="1:1" x14ac:dyDescent="0.25">
      <c r="A467" s="27"/>
    </row>
    <row r="468" spans="1:1" x14ac:dyDescent="0.25">
      <c r="A468" s="27"/>
    </row>
    <row r="469" spans="1:1" x14ac:dyDescent="0.25">
      <c r="A469" s="27"/>
    </row>
    <row r="470" spans="1:1" x14ac:dyDescent="0.25">
      <c r="A470" s="27"/>
    </row>
    <row r="471" spans="1:1" x14ac:dyDescent="0.25">
      <c r="A471" s="27"/>
    </row>
    <row r="472" spans="1:1" x14ac:dyDescent="0.25">
      <c r="A472" s="27"/>
    </row>
    <row r="473" spans="1:1" x14ac:dyDescent="0.25">
      <c r="A473" s="27"/>
    </row>
    <row r="474" spans="1:1" x14ac:dyDescent="0.25">
      <c r="A474" s="27"/>
    </row>
    <row r="475" spans="1:1" x14ac:dyDescent="0.25">
      <c r="A475" s="27"/>
    </row>
    <row r="476" spans="1:1" x14ac:dyDescent="0.25">
      <c r="A476" s="27"/>
    </row>
    <row r="477" spans="1:1" x14ac:dyDescent="0.25">
      <c r="A477" s="27"/>
    </row>
    <row r="478" spans="1:1" x14ac:dyDescent="0.25">
      <c r="A478" s="27"/>
    </row>
    <row r="479" spans="1:1" x14ac:dyDescent="0.25">
      <c r="A479" s="27"/>
    </row>
    <row r="480" spans="1:1" x14ac:dyDescent="0.25">
      <c r="A480" s="27"/>
    </row>
    <row r="481" spans="1:1" x14ac:dyDescent="0.25">
      <c r="A481" s="27"/>
    </row>
    <row r="482" spans="1:1" x14ac:dyDescent="0.25">
      <c r="A482" s="27"/>
    </row>
    <row r="483" spans="1:1" x14ac:dyDescent="0.25">
      <c r="A483" s="27"/>
    </row>
    <row r="484" spans="1:1" x14ac:dyDescent="0.25">
      <c r="A484" s="27"/>
    </row>
    <row r="485" spans="1:1" x14ac:dyDescent="0.25">
      <c r="A485" s="27"/>
    </row>
    <row r="486" spans="1:1" x14ac:dyDescent="0.25">
      <c r="A486" s="27"/>
    </row>
    <row r="487" spans="1:1" x14ac:dyDescent="0.25">
      <c r="A487" s="27"/>
    </row>
    <row r="488" spans="1:1" x14ac:dyDescent="0.25">
      <c r="A488" s="27"/>
    </row>
    <row r="489" spans="1:1" x14ac:dyDescent="0.25">
      <c r="A489" s="27"/>
    </row>
    <row r="490" spans="1:1" x14ac:dyDescent="0.25">
      <c r="A490" s="27"/>
    </row>
    <row r="491" spans="1:1" x14ac:dyDescent="0.25">
      <c r="A491" s="27"/>
    </row>
    <row r="492" spans="1:1" x14ac:dyDescent="0.25">
      <c r="A492" s="27"/>
    </row>
    <row r="493" spans="1:1" x14ac:dyDescent="0.25">
      <c r="A493" s="27"/>
    </row>
    <row r="494" spans="1:1" x14ac:dyDescent="0.25">
      <c r="A494" s="27"/>
    </row>
    <row r="495" spans="1:1" x14ac:dyDescent="0.25">
      <c r="A495" s="27"/>
    </row>
    <row r="496" spans="1:1" x14ac:dyDescent="0.25">
      <c r="A496" s="27"/>
    </row>
    <row r="497" spans="1:1" x14ac:dyDescent="0.25">
      <c r="A497" s="27"/>
    </row>
    <row r="498" spans="1:1" x14ac:dyDescent="0.25">
      <c r="A498" s="27"/>
    </row>
    <row r="499" spans="1:1" x14ac:dyDescent="0.25">
      <c r="A499" s="27"/>
    </row>
    <row r="500" spans="1:1" x14ac:dyDescent="0.25">
      <c r="A500" s="27"/>
    </row>
    <row r="501" spans="1:1" x14ac:dyDescent="0.25">
      <c r="A501" s="27"/>
    </row>
    <row r="502" spans="1:1" x14ac:dyDescent="0.25">
      <c r="A502" s="27"/>
    </row>
    <row r="503" spans="1:1" x14ac:dyDescent="0.25">
      <c r="A503" s="27"/>
    </row>
    <row r="504" spans="1:1" x14ac:dyDescent="0.25">
      <c r="A504" s="27"/>
    </row>
    <row r="505" spans="1:1" x14ac:dyDescent="0.25">
      <c r="A505" s="27"/>
    </row>
    <row r="506" spans="1:1" x14ac:dyDescent="0.25">
      <c r="A506" s="27"/>
    </row>
    <row r="507" spans="1:1" x14ac:dyDescent="0.25">
      <c r="A507" s="27"/>
    </row>
    <row r="508" spans="1:1" x14ac:dyDescent="0.25">
      <c r="A508" s="27"/>
    </row>
    <row r="509" spans="1:1" x14ac:dyDescent="0.25">
      <c r="A509" s="27"/>
    </row>
    <row r="510" spans="1:1" x14ac:dyDescent="0.25">
      <c r="A510" s="27"/>
    </row>
    <row r="511" spans="1:1" x14ac:dyDescent="0.25">
      <c r="A511" s="27"/>
    </row>
    <row r="512" spans="1:1" x14ac:dyDescent="0.25">
      <c r="A512" s="27"/>
    </row>
    <row r="513" spans="1:1" x14ac:dyDescent="0.25">
      <c r="A513" s="27"/>
    </row>
    <row r="514" spans="1:1" x14ac:dyDescent="0.25">
      <c r="A514" s="27"/>
    </row>
    <row r="515" spans="1:1" x14ac:dyDescent="0.25">
      <c r="A515" s="27"/>
    </row>
    <row r="516" spans="1:1" x14ac:dyDescent="0.25">
      <c r="A516" s="27"/>
    </row>
    <row r="517" spans="1:1" x14ac:dyDescent="0.25">
      <c r="A517" s="27"/>
    </row>
    <row r="518" spans="1:1" x14ac:dyDescent="0.25">
      <c r="A518" s="27"/>
    </row>
    <row r="519" spans="1:1" x14ac:dyDescent="0.25">
      <c r="A519" s="27"/>
    </row>
    <row r="520" spans="1:1" x14ac:dyDescent="0.25">
      <c r="A520" s="27"/>
    </row>
    <row r="521" spans="1:1" x14ac:dyDescent="0.25">
      <c r="A521" s="27"/>
    </row>
    <row r="522" spans="1:1" x14ac:dyDescent="0.25">
      <c r="A522" s="27"/>
    </row>
    <row r="523" spans="1:1" x14ac:dyDescent="0.25">
      <c r="A523" s="27"/>
    </row>
    <row r="524" spans="1:1" x14ac:dyDescent="0.25">
      <c r="A524" s="27"/>
    </row>
    <row r="525" spans="1:1" x14ac:dyDescent="0.25">
      <c r="A525" s="27"/>
    </row>
    <row r="526" spans="1:1" x14ac:dyDescent="0.25">
      <c r="A526" s="27"/>
    </row>
    <row r="527" spans="1:1" x14ac:dyDescent="0.25">
      <c r="A527" s="27"/>
    </row>
    <row r="528" spans="1:1" x14ac:dyDescent="0.25">
      <c r="A528" s="27"/>
    </row>
    <row r="529" spans="1:1" x14ac:dyDescent="0.25">
      <c r="A529" s="27"/>
    </row>
    <row r="530" spans="1:1" x14ac:dyDescent="0.25">
      <c r="A530" s="27"/>
    </row>
    <row r="531" spans="1:1" x14ac:dyDescent="0.25">
      <c r="A531" s="27"/>
    </row>
    <row r="532" spans="1:1" x14ac:dyDescent="0.25">
      <c r="A532" s="27"/>
    </row>
    <row r="533" spans="1:1" x14ac:dyDescent="0.25">
      <c r="A533" s="27"/>
    </row>
    <row r="534" spans="1:1" x14ac:dyDescent="0.25">
      <c r="A534" s="27"/>
    </row>
    <row r="535" spans="1:1" x14ac:dyDescent="0.25">
      <c r="A535" s="27"/>
    </row>
    <row r="536" spans="1:1" x14ac:dyDescent="0.25">
      <c r="A536" s="27"/>
    </row>
    <row r="537" spans="1:1" x14ac:dyDescent="0.25">
      <c r="A537" s="27"/>
    </row>
    <row r="538" spans="1:1" x14ac:dyDescent="0.25">
      <c r="A538" s="27"/>
    </row>
    <row r="539" spans="1:1" x14ac:dyDescent="0.25">
      <c r="A539" s="27"/>
    </row>
    <row r="540" spans="1:1" x14ac:dyDescent="0.25">
      <c r="A540" s="27"/>
    </row>
    <row r="541" spans="1:1" x14ac:dyDescent="0.25">
      <c r="A541" s="27"/>
    </row>
    <row r="542" spans="1:1" x14ac:dyDescent="0.25">
      <c r="A542" s="27"/>
    </row>
    <row r="543" spans="1:1" x14ac:dyDescent="0.25">
      <c r="A543" s="27"/>
    </row>
    <row r="544" spans="1:1" x14ac:dyDescent="0.25">
      <c r="A544" s="27"/>
    </row>
    <row r="545" spans="1:1" x14ac:dyDescent="0.25">
      <c r="A545" s="27"/>
    </row>
    <row r="546" spans="1:1" x14ac:dyDescent="0.25">
      <c r="A546" s="27"/>
    </row>
    <row r="547" spans="1:1" x14ac:dyDescent="0.25">
      <c r="A547" s="27"/>
    </row>
    <row r="548" spans="1:1" x14ac:dyDescent="0.25">
      <c r="A548" s="27"/>
    </row>
    <row r="549" spans="1:1" x14ac:dyDescent="0.25">
      <c r="A549" s="27"/>
    </row>
    <row r="550" spans="1:1" x14ac:dyDescent="0.25">
      <c r="A550" s="27"/>
    </row>
    <row r="551" spans="1:1" x14ac:dyDescent="0.25">
      <c r="A551" s="27"/>
    </row>
    <row r="552" spans="1:1" x14ac:dyDescent="0.25">
      <c r="A552" s="27"/>
    </row>
    <row r="553" spans="1:1" x14ac:dyDescent="0.25">
      <c r="A553" s="27"/>
    </row>
    <row r="554" spans="1:1" x14ac:dyDescent="0.25">
      <c r="A554" s="27"/>
    </row>
    <row r="555" spans="1:1" x14ac:dyDescent="0.25">
      <c r="A555" s="27"/>
    </row>
    <row r="556" spans="1:1" x14ac:dyDescent="0.25">
      <c r="A556" s="27"/>
    </row>
    <row r="557" spans="1:1" x14ac:dyDescent="0.25">
      <c r="A557" s="27"/>
    </row>
    <row r="558" spans="1:1" x14ac:dyDescent="0.25">
      <c r="A558" s="27"/>
    </row>
    <row r="559" spans="1:1" x14ac:dyDescent="0.25">
      <c r="A559" s="27"/>
    </row>
    <row r="560" spans="1:1" x14ac:dyDescent="0.25">
      <c r="A560" s="27"/>
    </row>
    <row r="561" spans="1:1" x14ac:dyDescent="0.25">
      <c r="A561" s="27"/>
    </row>
    <row r="562" spans="1:1" x14ac:dyDescent="0.25">
      <c r="A562" s="27"/>
    </row>
    <row r="563" spans="1:1" x14ac:dyDescent="0.25">
      <c r="A563" s="27"/>
    </row>
    <row r="564" spans="1:1" x14ac:dyDescent="0.25">
      <c r="A564" s="27"/>
    </row>
    <row r="565" spans="1:1" x14ac:dyDescent="0.25">
      <c r="A565" s="27"/>
    </row>
    <row r="566" spans="1:1" x14ac:dyDescent="0.25">
      <c r="A566" s="27"/>
    </row>
    <row r="567" spans="1:1" x14ac:dyDescent="0.25">
      <c r="A567" s="27"/>
    </row>
    <row r="568" spans="1:1" x14ac:dyDescent="0.25">
      <c r="A568" s="27"/>
    </row>
    <row r="569" spans="1:1" x14ac:dyDescent="0.25">
      <c r="A569" s="27"/>
    </row>
    <row r="570" spans="1:1" x14ac:dyDescent="0.25">
      <c r="A570" s="27"/>
    </row>
    <row r="571" spans="1:1" x14ac:dyDescent="0.25">
      <c r="A571" s="27"/>
    </row>
    <row r="572" spans="1:1" x14ac:dyDescent="0.25">
      <c r="A572" s="27"/>
    </row>
    <row r="573" spans="1:1" x14ac:dyDescent="0.25">
      <c r="A573" s="27"/>
    </row>
    <row r="574" spans="1:1" x14ac:dyDescent="0.25">
      <c r="A574" s="27"/>
    </row>
    <row r="575" spans="1:1" x14ac:dyDescent="0.25">
      <c r="A575" s="27"/>
    </row>
    <row r="576" spans="1:1" x14ac:dyDescent="0.25">
      <c r="A576" s="27"/>
    </row>
    <row r="577" spans="1:1" x14ac:dyDescent="0.25">
      <c r="A577" s="27"/>
    </row>
    <row r="578" spans="1:1" x14ac:dyDescent="0.25">
      <c r="A578" s="27"/>
    </row>
    <row r="579" spans="1:1" x14ac:dyDescent="0.25">
      <c r="A579" s="27"/>
    </row>
    <row r="580" spans="1:1" x14ac:dyDescent="0.25">
      <c r="A580" s="27"/>
    </row>
    <row r="581" spans="1:1" x14ac:dyDescent="0.25">
      <c r="A581" s="27"/>
    </row>
    <row r="582" spans="1:1" x14ac:dyDescent="0.25">
      <c r="A582" s="27"/>
    </row>
    <row r="583" spans="1:1" x14ac:dyDescent="0.25">
      <c r="A583" s="27"/>
    </row>
    <row r="584" spans="1:1" x14ac:dyDescent="0.25">
      <c r="A584" s="27"/>
    </row>
    <row r="585" spans="1:1" x14ac:dyDescent="0.25">
      <c r="A585" s="27"/>
    </row>
    <row r="586" spans="1:1" x14ac:dyDescent="0.25">
      <c r="A586" s="27"/>
    </row>
    <row r="587" spans="1:1" x14ac:dyDescent="0.25">
      <c r="A587" s="27"/>
    </row>
    <row r="588" spans="1:1" x14ac:dyDescent="0.25">
      <c r="A588" s="27"/>
    </row>
    <row r="589" spans="1:1" x14ac:dyDescent="0.25">
      <c r="A589" s="27"/>
    </row>
    <row r="590" spans="1:1" x14ac:dyDescent="0.25">
      <c r="A590" s="27"/>
    </row>
    <row r="591" spans="1:1" x14ac:dyDescent="0.25">
      <c r="A591" s="27"/>
    </row>
    <row r="592" spans="1:1" x14ac:dyDescent="0.25">
      <c r="A592" s="27"/>
    </row>
    <row r="593" spans="1:1" x14ac:dyDescent="0.25">
      <c r="A593" s="27"/>
    </row>
    <row r="594" spans="1:1" x14ac:dyDescent="0.25">
      <c r="A594" s="27"/>
    </row>
    <row r="595" spans="1:1" x14ac:dyDescent="0.25">
      <c r="A595" s="27"/>
    </row>
    <row r="596" spans="1:1" x14ac:dyDescent="0.25">
      <c r="A596" s="27"/>
    </row>
    <row r="597" spans="1:1" x14ac:dyDescent="0.25">
      <c r="A597" s="27"/>
    </row>
    <row r="598" spans="1:1" x14ac:dyDescent="0.25">
      <c r="A598" s="27"/>
    </row>
    <row r="599" spans="1:1" x14ac:dyDescent="0.25">
      <c r="A599" s="27"/>
    </row>
    <row r="600" spans="1:1" x14ac:dyDescent="0.25">
      <c r="A600" s="27"/>
    </row>
    <row r="601" spans="1:1" x14ac:dyDescent="0.25">
      <c r="A601" s="27"/>
    </row>
    <row r="602" spans="1:1" x14ac:dyDescent="0.25">
      <c r="A602" s="27"/>
    </row>
    <row r="603" spans="1:1" x14ac:dyDescent="0.25">
      <c r="A603" s="27"/>
    </row>
    <row r="604" spans="1:1" x14ac:dyDescent="0.25">
      <c r="A604" s="27"/>
    </row>
    <row r="605" spans="1:1" x14ac:dyDescent="0.25">
      <c r="A605" s="27"/>
    </row>
    <row r="606" spans="1:1" x14ac:dyDescent="0.25">
      <c r="A606" s="27"/>
    </row>
    <row r="607" spans="1:1" x14ac:dyDescent="0.25">
      <c r="A607" s="27"/>
    </row>
    <row r="608" spans="1:1" x14ac:dyDescent="0.25">
      <c r="A608" s="27"/>
    </row>
    <row r="609" spans="1:1" x14ac:dyDescent="0.25">
      <c r="A609" s="27"/>
    </row>
    <row r="610" spans="1:1" x14ac:dyDescent="0.25">
      <c r="A610" s="27"/>
    </row>
    <row r="611" spans="1:1" x14ac:dyDescent="0.25">
      <c r="A611" s="27"/>
    </row>
    <row r="612" spans="1:1" x14ac:dyDescent="0.25">
      <c r="A612" s="27"/>
    </row>
    <row r="613" spans="1:1" x14ac:dyDescent="0.25">
      <c r="A613" s="27"/>
    </row>
    <row r="614" spans="1:1" x14ac:dyDescent="0.25">
      <c r="A614" s="27"/>
    </row>
    <row r="615" spans="1:1" x14ac:dyDescent="0.25">
      <c r="A615" s="27"/>
    </row>
    <row r="616" spans="1:1" x14ac:dyDescent="0.25">
      <c r="A616" s="27"/>
    </row>
    <row r="617" spans="1:1" x14ac:dyDescent="0.25">
      <c r="A617" s="27"/>
    </row>
    <row r="618" spans="1:1" x14ac:dyDescent="0.25">
      <c r="A618" s="27"/>
    </row>
    <row r="619" spans="1:1" x14ac:dyDescent="0.25">
      <c r="A619" s="27"/>
    </row>
    <row r="620" spans="1:1" x14ac:dyDescent="0.25">
      <c r="A620" s="27"/>
    </row>
    <row r="621" spans="1:1" x14ac:dyDescent="0.25">
      <c r="A621" s="27"/>
    </row>
    <row r="622" spans="1:1" x14ac:dyDescent="0.25">
      <c r="A622" s="27"/>
    </row>
    <row r="623" spans="1:1" x14ac:dyDescent="0.25">
      <c r="A623" s="27"/>
    </row>
    <row r="624" spans="1:1" x14ac:dyDescent="0.25">
      <c r="A624" s="27"/>
    </row>
    <row r="625" spans="1:1" x14ac:dyDescent="0.25">
      <c r="A625" s="27"/>
    </row>
    <row r="626" spans="1:1" x14ac:dyDescent="0.25">
      <c r="A626" s="27"/>
    </row>
    <row r="627" spans="1:1" x14ac:dyDescent="0.25">
      <c r="A627" s="27"/>
    </row>
    <row r="628" spans="1:1" x14ac:dyDescent="0.25">
      <c r="A628" s="27"/>
    </row>
    <row r="629" spans="1:1" x14ac:dyDescent="0.25">
      <c r="A629" s="27"/>
    </row>
    <row r="630" spans="1:1" x14ac:dyDescent="0.25">
      <c r="A630" s="27"/>
    </row>
    <row r="631" spans="1:1" x14ac:dyDescent="0.25">
      <c r="A631" s="27"/>
    </row>
    <row r="632" spans="1:1" x14ac:dyDescent="0.25">
      <c r="A632" s="27"/>
    </row>
    <row r="633" spans="1:1" x14ac:dyDescent="0.25">
      <c r="A633" s="27"/>
    </row>
    <row r="634" spans="1:1" x14ac:dyDescent="0.25">
      <c r="A634" s="27"/>
    </row>
    <row r="635" spans="1:1" x14ac:dyDescent="0.25">
      <c r="A635" s="27"/>
    </row>
    <row r="636" spans="1:1" x14ac:dyDescent="0.25">
      <c r="A636" s="27"/>
    </row>
    <row r="637" spans="1:1" x14ac:dyDescent="0.25">
      <c r="A637" s="27"/>
    </row>
    <row r="638" spans="1:1" x14ac:dyDescent="0.25">
      <c r="A638" s="27"/>
    </row>
    <row r="639" spans="1:1" x14ac:dyDescent="0.25">
      <c r="A639" s="27"/>
    </row>
    <row r="640" spans="1:1" x14ac:dyDescent="0.25">
      <c r="A640" s="27"/>
    </row>
    <row r="641" spans="1:1" x14ac:dyDescent="0.25">
      <c r="A641" s="27"/>
    </row>
    <row r="642" spans="1:1" x14ac:dyDescent="0.25">
      <c r="A642" s="27"/>
    </row>
    <row r="643" spans="1:1" x14ac:dyDescent="0.25">
      <c r="A643" s="27"/>
    </row>
    <row r="644" spans="1:1" x14ac:dyDescent="0.25">
      <c r="A644" s="27"/>
    </row>
    <row r="645" spans="1:1" x14ac:dyDescent="0.25">
      <c r="A645" s="27"/>
    </row>
    <row r="646" spans="1:1" x14ac:dyDescent="0.25">
      <c r="A646" s="27"/>
    </row>
    <row r="647" spans="1:1" x14ac:dyDescent="0.25">
      <c r="A647" s="27"/>
    </row>
    <row r="648" spans="1:1" x14ac:dyDescent="0.25">
      <c r="A648" s="27"/>
    </row>
    <row r="649" spans="1:1" x14ac:dyDescent="0.25">
      <c r="A649" s="27"/>
    </row>
    <row r="650" spans="1:1" x14ac:dyDescent="0.25">
      <c r="A650" s="27"/>
    </row>
    <row r="651" spans="1:1" x14ac:dyDescent="0.25">
      <c r="A651" s="27"/>
    </row>
    <row r="652" spans="1:1" x14ac:dyDescent="0.25">
      <c r="A652" s="27"/>
    </row>
    <row r="653" spans="1:1" x14ac:dyDescent="0.25">
      <c r="A653" s="27"/>
    </row>
    <row r="654" spans="1:1" x14ac:dyDescent="0.25">
      <c r="A654" s="27"/>
    </row>
    <row r="655" spans="1:1" x14ac:dyDescent="0.25">
      <c r="A655" s="27"/>
    </row>
    <row r="656" spans="1:1" x14ac:dyDescent="0.25">
      <c r="A656" s="27"/>
    </row>
    <row r="657" spans="1:1" x14ac:dyDescent="0.25">
      <c r="A657" s="27"/>
    </row>
    <row r="658" spans="1:1" x14ac:dyDescent="0.25">
      <c r="A658" s="27"/>
    </row>
    <row r="659" spans="1:1" x14ac:dyDescent="0.25">
      <c r="A659" s="27"/>
    </row>
    <row r="660" spans="1:1" x14ac:dyDescent="0.25">
      <c r="A660" s="27"/>
    </row>
    <row r="661" spans="1:1" x14ac:dyDescent="0.25">
      <c r="A661" s="27"/>
    </row>
    <row r="662" spans="1:1" x14ac:dyDescent="0.25">
      <c r="A662" s="27"/>
    </row>
    <row r="663" spans="1:1" x14ac:dyDescent="0.25">
      <c r="A663" s="27"/>
    </row>
    <row r="664" spans="1:1" x14ac:dyDescent="0.25">
      <c r="A664" s="27"/>
    </row>
    <row r="665" spans="1:1" x14ac:dyDescent="0.25">
      <c r="A665" s="27"/>
    </row>
    <row r="666" spans="1:1" x14ac:dyDescent="0.25">
      <c r="A666" s="27"/>
    </row>
    <row r="667" spans="1:1" x14ac:dyDescent="0.25">
      <c r="A667" s="27"/>
    </row>
    <row r="668" spans="1:1" x14ac:dyDescent="0.25">
      <c r="A668" s="27"/>
    </row>
    <row r="669" spans="1:1" x14ac:dyDescent="0.25">
      <c r="A669" s="27"/>
    </row>
    <row r="670" spans="1:1" x14ac:dyDescent="0.25">
      <c r="A670" s="27"/>
    </row>
    <row r="671" spans="1:1" x14ac:dyDescent="0.25">
      <c r="A671" s="27"/>
    </row>
    <row r="672" spans="1:1" x14ac:dyDescent="0.25">
      <c r="A672" s="27"/>
    </row>
    <row r="673" spans="1:1" x14ac:dyDescent="0.25">
      <c r="A673" s="27"/>
    </row>
    <row r="674" spans="1:1" x14ac:dyDescent="0.25">
      <c r="A674" s="27"/>
    </row>
    <row r="675" spans="1:1" x14ac:dyDescent="0.25">
      <c r="A675" s="27"/>
    </row>
    <row r="676" spans="1:1" x14ac:dyDescent="0.25">
      <c r="A676" s="27"/>
    </row>
    <row r="677" spans="1:1" x14ac:dyDescent="0.25">
      <c r="A677" s="27"/>
    </row>
    <row r="678" spans="1:1" x14ac:dyDescent="0.25">
      <c r="A678" s="27"/>
    </row>
    <row r="679" spans="1:1" x14ac:dyDescent="0.25">
      <c r="A679" s="27"/>
    </row>
    <row r="680" spans="1:1" x14ac:dyDescent="0.25">
      <c r="A680" s="27"/>
    </row>
    <row r="681" spans="1:1" x14ac:dyDescent="0.25">
      <c r="A681" s="27"/>
    </row>
    <row r="682" spans="1:1" x14ac:dyDescent="0.25">
      <c r="A682" s="27"/>
    </row>
    <row r="683" spans="1:1" x14ac:dyDescent="0.25">
      <c r="A683" s="27"/>
    </row>
    <row r="684" spans="1:1" x14ac:dyDescent="0.25">
      <c r="A684" s="27"/>
    </row>
    <row r="685" spans="1:1" x14ac:dyDescent="0.25">
      <c r="A685" s="27"/>
    </row>
    <row r="686" spans="1:1" x14ac:dyDescent="0.25">
      <c r="A686" s="27"/>
    </row>
    <row r="687" spans="1:1" x14ac:dyDescent="0.25">
      <c r="A687" s="27"/>
    </row>
    <row r="688" spans="1:1" x14ac:dyDescent="0.25">
      <c r="A688" s="27"/>
    </row>
    <row r="689" spans="1:1" x14ac:dyDescent="0.25">
      <c r="A689" s="27"/>
    </row>
    <row r="690" spans="1:1" x14ac:dyDescent="0.25">
      <c r="A690" s="27"/>
    </row>
    <row r="691" spans="1:1" x14ac:dyDescent="0.25">
      <c r="A691" s="27"/>
    </row>
    <row r="692" spans="1:1" x14ac:dyDescent="0.25">
      <c r="A692" s="27"/>
    </row>
    <row r="693" spans="1:1" x14ac:dyDescent="0.25">
      <c r="A693" s="27"/>
    </row>
    <row r="694" spans="1:1" x14ac:dyDescent="0.25">
      <c r="A694" s="27"/>
    </row>
    <row r="695" spans="1:1" x14ac:dyDescent="0.25">
      <c r="A695" s="27"/>
    </row>
    <row r="696" spans="1:1" x14ac:dyDescent="0.25">
      <c r="A696" s="27"/>
    </row>
    <row r="697" spans="1:1" x14ac:dyDescent="0.25">
      <c r="A697" s="27"/>
    </row>
    <row r="698" spans="1:1" x14ac:dyDescent="0.25">
      <c r="A698" s="27"/>
    </row>
    <row r="699" spans="1:1" x14ac:dyDescent="0.25">
      <c r="A699" s="27"/>
    </row>
    <row r="700" spans="1:1" x14ac:dyDescent="0.25">
      <c r="A700" s="27"/>
    </row>
    <row r="701" spans="1:1" x14ac:dyDescent="0.25">
      <c r="A701" s="27"/>
    </row>
    <row r="702" spans="1:1" x14ac:dyDescent="0.25">
      <c r="A702" s="27"/>
    </row>
    <row r="703" spans="1:1" x14ac:dyDescent="0.25">
      <c r="A703" s="27"/>
    </row>
    <row r="704" spans="1:1" x14ac:dyDescent="0.25">
      <c r="A704" s="27"/>
    </row>
    <row r="705" spans="1:1" x14ac:dyDescent="0.25">
      <c r="A705" s="27"/>
    </row>
    <row r="706" spans="1:1" x14ac:dyDescent="0.25">
      <c r="A706" s="27"/>
    </row>
    <row r="707" spans="1:1" x14ac:dyDescent="0.25">
      <c r="A707" s="27"/>
    </row>
    <row r="708" spans="1:1" x14ac:dyDescent="0.25">
      <c r="A708" s="27"/>
    </row>
    <row r="709" spans="1:1" x14ac:dyDescent="0.25">
      <c r="A709" s="27"/>
    </row>
    <row r="710" spans="1:1" x14ac:dyDescent="0.25">
      <c r="A710" s="27"/>
    </row>
    <row r="711" spans="1:1" x14ac:dyDescent="0.25">
      <c r="A711" s="27"/>
    </row>
    <row r="712" spans="1:1" x14ac:dyDescent="0.25">
      <c r="A712" s="27"/>
    </row>
    <row r="713" spans="1:1" x14ac:dyDescent="0.25">
      <c r="A713" s="27"/>
    </row>
    <row r="714" spans="1:1" x14ac:dyDescent="0.25">
      <c r="A714" s="27"/>
    </row>
    <row r="715" spans="1:1" x14ac:dyDescent="0.25">
      <c r="A715" s="27"/>
    </row>
    <row r="716" spans="1:1" x14ac:dyDescent="0.25">
      <c r="A716" s="27"/>
    </row>
    <row r="717" spans="1:1" x14ac:dyDescent="0.25">
      <c r="A717" s="27"/>
    </row>
    <row r="718" spans="1:1" x14ac:dyDescent="0.25">
      <c r="A718" s="27"/>
    </row>
    <row r="719" spans="1:1" x14ac:dyDescent="0.25">
      <c r="A719" s="27"/>
    </row>
    <row r="720" spans="1:1" x14ac:dyDescent="0.25">
      <c r="A720" s="27"/>
    </row>
    <row r="721" spans="1:1" x14ac:dyDescent="0.25">
      <c r="A721" s="27"/>
    </row>
    <row r="722" spans="1:1" x14ac:dyDescent="0.25">
      <c r="A722" s="27"/>
    </row>
    <row r="723" spans="1:1" x14ac:dyDescent="0.25">
      <c r="A723" s="27"/>
    </row>
    <row r="724" spans="1:1" x14ac:dyDescent="0.25">
      <c r="A724" s="27"/>
    </row>
    <row r="725" spans="1:1" x14ac:dyDescent="0.25">
      <c r="A725" s="27"/>
    </row>
    <row r="726" spans="1:1" x14ac:dyDescent="0.25">
      <c r="A726" s="27"/>
    </row>
    <row r="727" spans="1:1" x14ac:dyDescent="0.25">
      <c r="A727" s="27"/>
    </row>
    <row r="728" spans="1:1" x14ac:dyDescent="0.25">
      <c r="A728" s="27"/>
    </row>
    <row r="729" spans="1:1" x14ac:dyDescent="0.25">
      <c r="A729" s="27"/>
    </row>
    <row r="730" spans="1:1" x14ac:dyDescent="0.25">
      <c r="A730" s="27"/>
    </row>
    <row r="731" spans="1:1" x14ac:dyDescent="0.25">
      <c r="A731" s="27"/>
    </row>
    <row r="732" spans="1:1" x14ac:dyDescent="0.25">
      <c r="A732" s="27"/>
    </row>
    <row r="733" spans="1:1" x14ac:dyDescent="0.25">
      <c r="A733" s="27"/>
    </row>
    <row r="734" spans="1:1" x14ac:dyDescent="0.25">
      <c r="A734" s="27"/>
    </row>
    <row r="735" spans="1:1" x14ac:dyDescent="0.25">
      <c r="A735" s="27"/>
    </row>
    <row r="736" spans="1:1" x14ac:dyDescent="0.25">
      <c r="A736" s="27"/>
    </row>
    <row r="737" spans="1:1" x14ac:dyDescent="0.25">
      <c r="A737" s="27"/>
    </row>
    <row r="738" spans="1:1" x14ac:dyDescent="0.25">
      <c r="A738" s="27"/>
    </row>
    <row r="739" spans="1:1" x14ac:dyDescent="0.25">
      <c r="A739" s="27"/>
    </row>
    <row r="740" spans="1:1" x14ac:dyDescent="0.25">
      <c r="A740" s="27"/>
    </row>
    <row r="741" spans="1:1" x14ac:dyDescent="0.25">
      <c r="A741" s="27"/>
    </row>
    <row r="742" spans="1:1" x14ac:dyDescent="0.25">
      <c r="A742" s="27"/>
    </row>
    <row r="743" spans="1:1" x14ac:dyDescent="0.25">
      <c r="A743" s="27"/>
    </row>
    <row r="744" spans="1:1" x14ac:dyDescent="0.25">
      <c r="A744" s="27"/>
    </row>
    <row r="745" spans="1:1" x14ac:dyDescent="0.25">
      <c r="A745" s="27"/>
    </row>
    <row r="746" spans="1:1" x14ac:dyDescent="0.25">
      <c r="A746" s="27"/>
    </row>
    <row r="747" spans="1:1" x14ac:dyDescent="0.25">
      <c r="A747" s="27"/>
    </row>
    <row r="748" spans="1:1" x14ac:dyDescent="0.25">
      <c r="A748" s="27"/>
    </row>
    <row r="749" spans="1:1" x14ac:dyDescent="0.25">
      <c r="A749" s="27"/>
    </row>
    <row r="750" spans="1:1" x14ac:dyDescent="0.25">
      <c r="A750" s="27"/>
    </row>
    <row r="751" spans="1:1" x14ac:dyDescent="0.25">
      <c r="A751" s="27"/>
    </row>
    <row r="752" spans="1:1" x14ac:dyDescent="0.25">
      <c r="A752" s="27"/>
    </row>
    <row r="753" spans="1:1" x14ac:dyDescent="0.25">
      <c r="A753" s="27"/>
    </row>
    <row r="754" spans="1:1" x14ac:dyDescent="0.25">
      <c r="A754" s="27"/>
    </row>
    <row r="755" spans="1:1" x14ac:dyDescent="0.25">
      <c r="A755" s="27"/>
    </row>
    <row r="756" spans="1:1" x14ac:dyDescent="0.25">
      <c r="A756" s="27"/>
    </row>
    <row r="757" spans="1:1" x14ac:dyDescent="0.25">
      <c r="A757" s="27"/>
    </row>
    <row r="758" spans="1:1" x14ac:dyDescent="0.25">
      <c r="A758" s="27"/>
    </row>
    <row r="759" spans="1:1" x14ac:dyDescent="0.25">
      <c r="A759" s="27"/>
    </row>
    <row r="760" spans="1:1" x14ac:dyDescent="0.25">
      <c r="A760" s="27"/>
    </row>
    <row r="761" spans="1:1" x14ac:dyDescent="0.25">
      <c r="A761" s="27"/>
    </row>
    <row r="762" spans="1:1" x14ac:dyDescent="0.25">
      <c r="A762" s="27"/>
    </row>
    <row r="763" spans="1:1" x14ac:dyDescent="0.25">
      <c r="A763" s="27"/>
    </row>
    <row r="764" spans="1:1" x14ac:dyDescent="0.25">
      <c r="A764" s="27"/>
    </row>
    <row r="765" spans="1:1" x14ac:dyDescent="0.25">
      <c r="A765" s="27"/>
    </row>
    <row r="766" spans="1:1" x14ac:dyDescent="0.25">
      <c r="A766" s="27"/>
    </row>
    <row r="767" spans="1:1" x14ac:dyDescent="0.25">
      <c r="A767" s="27"/>
    </row>
    <row r="768" spans="1:1" x14ac:dyDescent="0.25">
      <c r="A768" s="27"/>
    </row>
    <row r="769" spans="1:1" x14ac:dyDescent="0.25">
      <c r="A769" s="27"/>
    </row>
    <row r="770" spans="1:1" x14ac:dyDescent="0.25">
      <c r="A770" s="27"/>
    </row>
    <row r="771" spans="1:1" x14ac:dyDescent="0.25">
      <c r="A771" s="27"/>
    </row>
    <row r="772" spans="1:1" x14ac:dyDescent="0.25">
      <c r="A772" s="27"/>
    </row>
    <row r="773" spans="1:1" x14ac:dyDescent="0.25">
      <c r="A773" s="27"/>
    </row>
    <row r="774" spans="1:1" x14ac:dyDescent="0.25">
      <c r="A774" s="27"/>
    </row>
    <row r="775" spans="1:1" x14ac:dyDescent="0.25">
      <c r="A775" s="27"/>
    </row>
    <row r="776" spans="1:1" x14ac:dyDescent="0.25">
      <c r="A776" s="27"/>
    </row>
    <row r="777" spans="1:1" x14ac:dyDescent="0.25">
      <c r="A777" s="27"/>
    </row>
    <row r="778" spans="1:1" x14ac:dyDescent="0.25">
      <c r="A778" s="27"/>
    </row>
    <row r="779" spans="1:1" x14ac:dyDescent="0.25">
      <c r="A779" s="27"/>
    </row>
    <row r="780" spans="1:1" x14ac:dyDescent="0.25">
      <c r="A780" s="27"/>
    </row>
    <row r="781" spans="1:1" x14ac:dyDescent="0.25">
      <c r="A781" s="27"/>
    </row>
    <row r="782" spans="1:1" x14ac:dyDescent="0.25">
      <c r="A782" s="27"/>
    </row>
    <row r="783" spans="1:1" x14ac:dyDescent="0.25">
      <c r="A783" s="27"/>
    </row>
    <row r="784" spans="1:1" x14ac:dyDescent="0.25">
      <c r="A784" s="27"/>
    </row>
    <row r="785" spans="1:1" x14ac:dyDescent="0.25">
      <c r="A785" s="27"/>
    </row>
    <row r="786" spans="1:1" x14ac:dyDescent="0.25">
      <c r="A786" s="27"/>
    </row>
    <row r="787" spans="1:1" x14ac:dyDescent="0.25">
      <c r="A787" s="27"/>
    </row>
    <row r="788" spans="1:1" x14ac:dyDescent="0.25">
      <c r="A788" s="27"/>
    </row>
    <row r="789" spans="1:1" x14ac:dyDescent="0.25">
      <c r="A789" s="27"/>
    </row>
    <row r="790" spans="1:1" x14ac:dyDescent="0.25">
      <c r="A790" s="27"/>
    </row>
    <row r="791" spans="1:1" x14ac:dyDescent="0.25">
      <c r="A791" s="27"/>
    </row>
    <row r="792" spans="1:1" x14ac:dyDescent="0.25">
      <c r="A792" s="27"/>
    </row>
    <row r="793" spans="1:1" x14ac:dyDescent="0.25">
      <c r="A793" s="27"/>
    </row>
    <row r="794" spans="1:1" x14ac:dyDescent="0.25">
      <c r="A794" s="27"/>
    </row>
    <row r="795" spans="1:1" x14ac:dyDescent="0.25">
      <c r="A795" s="27"/>
    </row>
    <row r="796" spans="1:1" x14ac:dyDescent="0.25">
      <c r="A796" s="27"/>
    </row>
    <row r="797" spans="1:1" x14ac:dyDescent="0.25">
      <c r="A797" s="27"/>
    </row>
    <row r="798" spans="1:1" x14ac:dyDescent="0.25">
      <c r="A798" s="27"/>
    </row>
    <row r="799" spans="1:1" x14ac:dyDescent="0.25">
      <c r="A799" s="27"/>
    </row>
    <row r="800" spans="1:1" x14ac:dyDescent="0.25">
      <c r="A800" s="27"/>
    </row>
    <row r="801" spans="1:1" x14ac:dyDescent="0.25">
      <c r="A801" s="27"/>
    </row>
    <row r="802" spans="1:1" x14ac:dyDescent="0.25">
      <c r="A802" s="27"/>
    </row>
    <row r="803" spans="1:1" x14ac:dyDescent="0.25">
      <c r="A803" s="27"/>
    </row>
    <row r="804" spans="1:1" x14ac:dyDescent="0.25">
      <c r="A804" s="27"/>
    </row>
    <row r="805" spans="1:1" x14ac:dyDescent="0.25">
      <c r="A805" s="27"/>
    </row>
    <row r="806" spans="1:1" x14ac:dyDescent="0.25">
      <c r="A806" s="27"/>
    </row>
    <row r="807" spans="1:1" x14ac:dyDescent="0.25">
      <c r="A807" s="27"/>
    </row>
    <row r="808" spans="1:1" x14ac:dyDescent="0.25">
      <c r="A808" s="27"/>
    </row>
    <row r="809" spans="1:1" x14ac:dyDescent="0.25">
      <c r="A809" s="27"/>
    </row>
    <row r="810" spans="1:1" x14ac:dyDescent="0.25">
      <c r="A810" s="27"/>
    </row>
  </sheetData>
  <autoFilter ref="A1:J810"/>
  <pageMargins left="0.15748031496062992" right="0.70866141732283472" top="0.74803149606299213" bottom="0.74803149606299213" header="0.31496062992125984" footer="0.31496062992125984"/>
  <pageSetup paperSize="8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2" max="2" width="38" customWidth="1"/>
    <col min="3" max="3" width="14.7109375" customWidth="1"/>
    <col min="4" max="4" width="11.42578125" customWidth="1"/>
    <col min="5" max="5" width="11.140625" customWidth="1"/>
    <col min="6" max="6" width="12" customWidth="1"/>
    <col min="7" max="7" width="16.140625" style="24" customWidth="1"/>
    <col min="8" max="8" width="12.140625" customWidth="1"/>
  </cols>
  <sheetData>
    <row r="1" spans="1:8" ht="69" customHeight="1" x14ac:dyDescent="0.25">
      <c r="A1" s="1" t="s">
        <v>0</v>
      </c>
      <c r="B1" s="1" t="s">
        <v>1</v>
      </c>
      <c r="C1" s="2" t="s">
        <v>7</v>
      </c>
      <c r="D1" s="1" t="s">
        <v>5</v>
      </c>
      <c r="E1" s="2" t="s">
        <v>6</v>
      </c>
      <c r="F1" s="2" t="s">
        <v>8</v>
      </c>
      <c r="G1" s="2" t="s">
        <v>76</v>
      </c>
      <c r="H1" s="5" t="s">
        <v>75</v>
      </c>
    </row>
    <row r="2" spans="1:8" x14ac:dyDescent="0.25">
      <c r="A2" s="17"/>
      <c r="B2" s="17"/>
      <c r="C2" s="17"/>
      <c r="D2" s="10"/>
      <c r="E2" s="10"/>
      <c r="F2" s="17"/>
      <c r="G2" s="10"/>
      <c r="H2" s="10"/>
    </row>
    <row r="3" spans="1:8" x14ac:dyDescent="0.25">
      <c r="C3" s="24"/>
      <c r="D3" s="24"/>
      <c r="E3" s="24"/>
      <c r="F3" s="24"/>
    </row>
    <row r="4" spans="1:8" x14ac:dyDescent="0.25">
      <c r="F4" s="28"/>
    </row>
  </sheetData>
  <autoFilter ref="A1:H3"/>
  <pageMargins left="0.27559055118110237" right="0.70866141732283472" top="0.74803149606299213" bottom="0.74803149606299213" header="0.31496062992125984" footer="0.31496062992125984"/>
  <pageSetup paperSize="9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N3" sqref="N3"/>
    </sheetView>
  </sheetViews>
  <sheetFormatPr defaultRowHeight="15" x14ac:dyDescent="0.25"/>
  <cols>
    <col min="2" max="2" width="10" customWidth="1"/>
    <col min="3" max="3" width="11.85546875" bestFit="1" customWidth="1"/>
    <col min="4" max="4" width="14.42578125" bestFit="1" customWidth="1"/>
    <col min="5" max="6" width="14.42578125" style="6" customWidth="1"/>
    <col min="7" max="7" width="19.7109375" style="6" customWidth="1"/>
    <col min="8" max="8" width="13.42578125" customWidth="1"/>
    <col min="9" max="13" width="13.42578125" style="6" customWidth="1"/>
    <col min="14" max="15" width="25" style="6" customWidth="1"/>
    <col min="16" max="16" width="13.140625" customWidth="1"/>
    <col min="17" max="17" width="13.140625" style="6" customWidth="1"/>
    <col min="18" max="18" width="15.140625" customWidth="1"/>
    <col min="19" max="19" width="16" customWidth="1"/>
    <col min="20" max="20" width="15.7109375" customWidth="1"/>
    <col min="21" max="21" width="12.85546875" customWidth="1"/>
    <col min="22" max="22" width="14.42578125" customWidth="1"/>
    <col min="23" max="23" width="15.28515625" customWidth="1"/>
    <col min="24" max="24" width="13" customWidth="1"/>
    <col min="25" max="25" width="15.5703125" customWidth="1"/>
    <col min="26" max="26" width="15" customWidth="1"/>
    <col min="27" max="27" width="26" customWidth="1"/>
    <col min="28" max="28" width="12.140625" customWidth="1"/>
    <col min="29" max="29" width="13.85546875" customWidth="1"/>
  </cols>
  <sheetData>
    <row r="1" spans="1:29" ht="77.25" customHeight="1" thickBot="1" x14ac:dyDescent="0.3">
      <c r="A1" s="1" t="s">
        <v>0</v>
      </c>
      <c r="B1" s="1" t="s">
        <v>1</v>
      </c>
      <c r="C1" s="2" t="s">
        <v>4</v>
      </c>
      <c r="D1" s="2" t="s">
        <v>3</v>
      </c>
      <c r="E1" s="2" t="s">
        <v>48</v>
      </c>
      <c r="F1" s="2" t="s">
        <v>49</v>
      </c>
      <c r="G1" s="2" t="s">
        <v>80</v>
      </c>
      <c r="H1" s="2" t="s">
        <v>2</v>
      </c>
      <c r="I1" s="18" t="s">
        <v>56</v>
      </c>
      <c r="J1" s="30" t="s">
        <v>59</v>
      </c>
      <c r="K1" s="31"/>
      <c r="L1" s="19" t="s">
        <v>57</v>
      </c>
      <c r="M1" s="3" t="s">
        <v>58</v>
      </c>
      <c r="N1" s="3" t="s">
        <v>62</v>
      </c>
      <c r="O1" s="4" t="s">
        <v>77</v>
      </c>
      <c r="P1" s="2" t="s">
        <v>43</v>
      </c>
      <c r="Q1" s="2" t="s">
        <v>42</v>
      </c>
      <c r="R1" s="2" t="s">
        <v>47</v>
      </c>
      <c r="S1" s="2" t="s">
        <v>44</v>
      </c>
      <c r="T1" s="8" t="s">
        <v>16</v>
      </c>
      <c r="U1" s="8" t="s">
        <v>17</v>
      </c>
      <c r="V1" s="8" t="s">
        <v>26</v>
      </c>
      <c r="W1" s="8" t="s">
        <v>27</v>
      </c>
      <c r="X1" s="8" t="s">
        <v>19</v>
      </c>
      <c r="Y1" s="8" t="s">
        <v>45</v>
      </c>
      <c r="Z1" s="8" t="s">
        <v>46</v>
      </c>
      <c r="AA1" s="8" t="s">
        <v>18</v>
      </c>
      <c r="AB1" s="9" t="s">
        <v>20</v>
      </c>
      <c r="AC1" s="9" t="s">
        <v>21</v>
      </c>
    </row>
    <row r="2" spans="1:29" ht="15.75" customHeight="1" x14ac:dyDescent="0.25">
      <c r="A2" s="17"/>
      <c r="B2" s="17"/>
      <c r="C2" s="10"/>
      <c r="D2" s="10"/>
      <c r="E2" s="10"/>
      <c r="F2" s="10"/>
      <c r="G2" s="10"/>
      <c r="H2" s="10"/>
      <c r="I2" s="10"/>
      <c r="J2" s="20">
        <v>0.23749999999999999</v>
      </c>
      <c r="K2" s="17">
        <f>ROUND(I2*J2,2)</f>
        <v>0</v>
      </c>
      <c r="L2" s="10"/>
      <c r="M2" s="10"/>
      <c r="N2" s="17">
        <f>IF(M2="",0,ROUND(((+I2+K2)*14+(L2*11))/(48*M2),2))</f>
        <v>0</v>
      </c>
      <c r="O2" s="17">
        <f>ROUND(I2+I2/12+I2/12+L2+(I2+I2/12+I2/12)*J2,2)</f>
        <v>0</v>
      </c>
      <c r="P2" s="10"/>
      <c r="Q2" s="10"/>
      <c r="R2" s="10"/>
      <c r="S2" s="10"/>
      <c r="T2" s="10"/>
      <c r="U2" s="10"/>
      <c r="V2" s="10"/>
      <c r="W2" s="10"/>
      <c r="X2" s="21" t="s">
        <v>79</v>
      </c>
      <c r="Y2" s="10"/>
      <c r="Z2" s="10"/>
      <c r="AA2" s="21" t="s">
        <v>78</v>
      </c>
      <c r="AB2" s="16"/>
      <c r="AC2" s="16"/>
    </row>
    <row r="3" spans="1:29" x14ac:dyDescent="0.25">
      <c r="I3"/>
      <c r="J3"/>
      <c r="K3"/>
      <c r="L3"/>
      <c r="M3"/>
      <c r="N3"/>
      <c r="T3" s="6"/>
      <c r="U3" s="6"/>
      <c r="V3" s="6"/>
      <c r="W3" s="6"/>
      <c r="X3" s="6"/>
      <c r="Y3" s="6"/>
      <c r="Z3" s="6"/>
      <c r="AA3" s="6"/>
    </row>
    <row r="4" spans="1:29" x14ac:dyDescent="0.25">
      <c r="I4"/>
      <c r="J4"/>
      <c r="K4"/>
      <c r="L4"/>
      <c r="M4"/>
      <c r="N4"/>
      <c r="T4" s="6"/>
      <c r="U4" s="6"/>
      <c r="V4" s="6"/>
      <c r="W4" s="6"/>
      <c r="X4" s="6"/>
      <c r="Y4" s="6"/>
      <c r="Z4" s="6"/>
      <c r="AA4" s="6"/>
    </row>
    <row r="5" spans="1:29" x14ac:dyDescent="0.25">
      <c r="B5" s="6"/>
      <c r="C5" s="6"/>
      <c r="D5" s="6"/>
      <c r="I5"/>
      <c r="J5"/>
      <c r="K5"/>
      <c r="L5"/>
      <c r="M5"/>
      <c r="N5"/>
      <c r="T5" s="6"/>
      <c r="U5" s="6"/>
      <c r="V5" s="6"/>
      <c r="W5" s="6"/>
      <c r="X5" s="6"/>
      <c r="Y5" s="6"/>
      <c r="Z5" s="6"/>
      <c r="AA5" s="6"/>
    </row>
    <row r="6" spans="1:29" s="6" customFormat="1" x14ac:dyDescent="0.25">
      <c r="H6"/>
      <c r="I6"/>
      <c r="J6"/>
      <c r="K6"/>
      <c r="L6"/>
      <c r="M6"/>
      <c r="N6"/>
    </row>
    <row r="7" spans="1:29" x14ac:dyDescent="0.25">
      <c r="B7" s="6"/>
      <c r="C7" s="6"/>
      <c r="D7" s="6"/>
      <c r="T7" s="6"/>
      <c r="U7" s="6"/>
      <c r="V7" s="6"/>
      <c r="W7" s="6"/>
      <c r="X7" s="6"/>
      <c r="Y7" s="6"/>
      <c r="Z7" s="6"/>
      <c r="AA7" s="6"/>
    </row>
    <row r="8" spans="1:29" s="6" customFormat="1" x14ac:dyDescent="0.25"/>
    <row r="9" spans="1:29" s="6" customFormat="1" x14ac:dyDescent="0.25"/>
    <row r="10" spans="1:29" s="6" customFormat="1" x14ac:dyDescent="0.25"/>
    <row r="11" spans="1:29" x14ac:dyDescent="0.25">
      <c r="B11" s="15"/>
    </row>
  </sheetData>
  <protectedRanges>
    <protectedRange algorithmName="SHA-512" hashValue="hv2J5Tlbo7MNWCZVJCPNmGzKLNDjuiMOLA4fGPxhyzW7k9ZmNQPNzWexp4Zn9yCFsemZ2T6+6KdgHI+FhC7zwg==" saltValue="IIDLYMVSaEx7Z4fXWzMD/A==" spinCount="100000" sqref="L4:M4" name="Intervalo2"/>
    <protectedRange algorithmName="SHA-512" hashValue="WQb1JsEPPEYF/TxX91wg3t/kn8A0YqzeRO/ZoFy4O+bvoaIpeTky2YdcYO2PD0OYaQ3rCrzFXXZSMtvLeiiiag==" saltValue="Ybhfxb1UAa0KEfW/16JPBg==" spinCount="100000" sqref="I4" name="Intervalo1"/>
    <protectedRange algorithmName="SHA-512" hashValue="WQb1JsEPPEYF/TxX91wg3t/kn8A0YqzeRO/ZoFy4O+bvoaIpeTky2YdcYO2PD0OYaQ3rCrzFXXZSMtvLeiiiag==" saltValue="Ybhfxb1UAa0KEfW/16JPBg==" spinCount="100000" sqref="J2" name="Intervalo1_1_2"/>
  </protectedRanges>
  <mergeCells count="1">
    <mergeCell ref="J1:K1"/>
  </mergeCells>
  <dataValidations count="1">
    <dataValidation allowBlank="1" showInputMessage="1" showErrorMessage="1" sqref="T1:AA1"/>
  </dataValidations>
  <pageMargins left="0.15748031496062992" right="0.15748031496062992" top="0.74803149606299213" bottom="0.74803149606299213" header="0.31496062992125984" footer="0.31496062992125984"/>
  <pageSetup paperSize="8" scale="65" orientation="landscape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9.140625" style="6"/>
    <col min="2" max="2" width="40" style="6" customWidth="1"/>
    <col min="3" max="3" width="15.5703125" style="6" customWidth="1"/>
    <col min="4" max="4" width="20.42578125" style="6" customWidth="1"/>
    <col min="5" max="16384" width="9.140625" style="6"/>
  </cols>
  <sheetData>
    <row r="1" spans="1:5" ht="69" customHeight="1" x14ac:dyDescent="0.25">
      <c r="A1" s="1" t="s">
        <v>0</v>
      </c>
      <c r="B1" s="1" t="s">
        <v>1</v>
      </c>
      <c r="C1" s="2" t="s">
        <v>13</v>
      </c>
      <c r="D1" s="7" t="s">
        <v>14</v>
      </c>
    </row>
    <row r="2" spans="1:5" x14ac:dyDescent="0.25">
      <c r="A2" s="17"/>
      <c r="B2" s="17"/>
      <c r="C2" s="17"/>
      <c r="D2" s="17"/>
    </row>
    <row r="3" spans="1:5" x14ac:dyDescent="0.25">
      <c r="E3" s="24"/>
    </row>
    <row r="4" spans="1:5" x14ac:dyDescent="0.25">
      <c r="E4" s="24"/>
    </row>
  </sheetData>
  <autoFilter ref="A1:E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topLeftCell="G1" workbookViewId="0">
      <pane ySplit="1" topLeftCell="A2" activePane="bottomLeft" state="frozen"/>
      <selection pane="bottomLeft" activeCell="N3" sqref="N3"/>
    </sheetView>
  </sheetViews>
  <sheetFormatPr defaultRowHeight="15" x14ac:dyDescent="0.25"/>
  <cols>
    <col min="1" max="1" width="7.7109375" customWidth="1"/>
    <col min="2" max="2" width="11.5703125" customWidth="1"/>
    <col min="3" max="3" width="9.85546875" customWidth="1"/>
    <col min="4" max="5" width="9.85546875" style="6" customWidth="1"/>
    <col min="6" max="6" width="12" style="6" customWidth="1"/>
    <col min="7" max="7" width="17.28515625" customWidth="1"/>
    <col min="8" max="8" width="13" customWidth="1"/>
    <col min="9" max="9" width="12.28515625" customWidth="1"/>
    <col min="10" max="10" width="8.7109375" customWidth="1"/>
    <col min="11" max="11" width="18.5703125" customWidth="1"/>
    <col min="12" max="12" width="18.140625" customWidth="1"/>
    <col min="13" max="14" width="18.140625" style="6" customWidth="1"/>
    <col min="15" max="15" width="20.7109375" customWidth="1"/>
    <col min="16" max="16" width="14.85546875" customWidth="1"/>
    <col min="17" max="17" width="14.85546875" style="24" customWidth="1"/>
    <col min="18" max="18" width="12.85546875" customWidth="1"/>
    <col min="19" max="19" width="12.140625" customWidth="1"/>
    <col min="20" max="20" width="12.85546875" customWidth="1"/>
    <col min="21" max="21" width="12.140625" customWidth="1"/>
    <col min="22" max="22" width="10.85546875" customWidth="1"/>
    <col min="23" max="23" width="12.5703125" customWidth="1"/>
    <col min="24" max="24" width="10.85546875" customWidth="1"/>
    <col min="25" max="25" width="12.140625" customWidth="1"/>
    <col min="26" max="26" width="25" bestFit="1" customWidth="1"/>
    <col min="27" max="27" width="9.140625" customWidth="1"/>
    <col min="28" max="28" width="13.5703125" customWidth="1"/>
  </cols>
  <sheetData>
    <row r="1" spans="1:28" ht="69" customHeight="1" thickBot="1" x14ac:dyDescent="0.3">
      <c r="A1" s="1" t="s">
        <v>0</v>
      </c>
      <c r="B1" s="1" t="s">
        <v>1</v>
      </c>
      <c r="C1" s="2" t="s">
        <v>4</v>
      </c>
      <c r="D1" s="2" t="s">
        <v>3</v>
      </c>
      <c r="E1" s="2" t="s">
        <v>48</v>
      </c>
      <c r="F1" s="2" t="s">
        <v>49</v>
      </c>
      <c r="G1" s="2" t="s">
        <v>80</v>
      </c>
      <c r="H1" s="2" t="s">
        <v>2</v>
      </c>
      <c r="I1" s="18" t="s">
        <v>56</v>
      </c>
      <c r="J1" s="32" t="s">
        <v>59</v>
      </c>
      <c r="K1" s="33"/>
      <c r="L1" s="19" t="s">
        <v>57</v>
      </c>
      <c r="M1" s="3" t="s">
        <v>58</v>
      </c>
      <c r="N1" s="3" t="s">
        <v>62</v>
      </c>
      <c r="O1" s="4" t="s">
        <v>77</v>
      </c>
      <c r="P1" s="3" t="s">
        <v>12</v>
      </c>
      <c r="Q1" s="4" t="s">
        <v>47</v>
      </c>
      <c r="R1" s="4" t="s">
        <v>11</v>
      </c>
      <c r="S1" s="8" t="s">
        <v>16</v>
      </c>
      <c r="T1" s="8" t="s">
        <v>17</v>
      </c>
      <c r="U1" s="8" t="s">
        <v>26</v>
      </c>
      <c r="V1" s="8" t="s">
        <v>27</v>
      </c>
      <c r="W1" s="8" t="s">
        <v>19</v>
      </c>
      <c r="X1" s="8" t="s">
        <v>28</v>
      </c>
      <c r="Y1" s="8" t="s">
        <v>29</v>
      </c>
      <c r="Z1" s="8" t="s">
        <v>18</v>
      </c>
      <c r="AA1" s="9" t="s">
        <v>20</v>
      </c>
      <c r="AB1" s="9" t="s">
        <v>21</v>
      </c>
    </row>
    <row r="2" spans="1:28" x14ac:dyDescent="0.25">
      <c r="A2" s="17"/>
      <c r="B2" s="17"/>
      <c r="C2" s="10"/>
      <c r="D2" s="10"/>
      <c r="E2" s="10"/>
      <c r="F2" s="10"/>
      <c r="G2" s="10"/>
      <c r="H2" s="10"/>
      <c r="I2" s="10"/>
      <c r="J2" s="20">
        <v>0.23749999999999999</v>
      </c>
      <c r="K2" s="17">
        <f>ROUND(I2*J2,2)</f>
        <v>0</v>
      </c>
      <c r="L2" s="10"/>
      <c r="M2" s="10"/>
      <c r="N2" s="17">
        <f>IF(M2="",0,ROUND(((+I2+K2)*14+(L2*11))/(48*M2),2))</f>
        <v>0</v>
      </c>
      <c r="O2" s="17">
        <f>ROUND(I2+I2/12+I2/12+L2+(I2+I2/12+I2/12)*J2,2)</f>
        <v>0</v>
      </c>
      <c r="P2" s="10"/>
      <c r="Q2" s="10"/>
      <c r="R2" s="10"/>
      <c r="S2" s="10"/>
      <c r="T2" s="10"/>
      <c r="U2" s="10"/>
      <c r="V2" s="10"/>
      <c r="W2" s="21" t="s">
        <v>79</v>
      </c>
      <c r="X2" s="10"/>
      <c r="Y2" s="10"/>
      <c r="Z2" s="21" t="s">
        <v>78</v>
      </c>
      <c r="AA2" s="10"/>
      <c r="AB2" s="10"/>
    </row>
  </sheetData>
  <protectedRanges>
    <protectedRange algorithmName="SHA-512" hashValue="WQb1JsEPPEYF/TxX91wg3t/kn8A0YqzeRO/ZoFy4O+bvoaIpeTky2YdcYO2PD0OYaQ3rCrzFXXZSMtvLeiiiag==" saltValue="Ybhfxb1UAa0KEfW/16JPBg==" spinCount="100000" sqref="J2" name="Intervalo1_1_2_1"/>
  </protectedRanges>
  <mergeCells count="1">
    <mergeCell ref="J1:K1"/>
  </mergeCells>
  <dataValidations disablePrompts="1" count="1">
    <dataValidation allowBlank="1" showInputMessage="1" showErrorMessage="1" sqref="S1:Z1"/>
  </dataValidations>
  <pageMargins left="0.15748031496062992" right="0.15748031496062992" top="0.74803149606299213" bottom="0.74803149606299213" header="0.31496062992125984" footer="0.31496062992125984"/>
  <pageSetup paperSize="8" scale="75" orientation="landscape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:E5"/>
    </sheetView>
  </sheetViews>
  <sheetFormatPr defaultRowHeight="15" x14ac:dyDescent="0.25"/>
  <cols>
    <col min="1" max="1" width="9.140625" style="6"/>
    <col min="2" max="2" width="54.28515625" style="6" customWidth="1"/>
    <col min="3" max="5" width="14.7109375" style="6" customWidth="1"/>
    <col min="6" max="6" width="14.7109375" style="23" customWidth="1"/>
    <col min="7" max="8" width="12.5703125" style="6" customWidth="1"/>
    <col min="9" max="17" width="15.140625" style="6" customWidth="1"/>
    <col min="18" max="16384" width="9.140625" style="6"/>
  </cols>
  <sheetData>
    <row r="1" spans="1:17" s="23" customFormat="1" ht="26.25" customHeight="1" x14ac:dyDescent="0.25">
      <c r="A1" s="36" t="s">
        <v>0</v>
      </c>
      <c r="B1" s="34" t="s">
        <v>1</v>
      </c>
      <c r="C1" s="42" t="s">
        <v>66</v>
      </c>
      <c r="D1" s="42" t="s">
        <v>67</v>
      </c>
      <c r="E1" s="39" t="s">
        <v>68</v>
      </c>
      <c r="F1" s="39"/>
      <c r="G1" s="39"/>
      <c r="H1" s="39"/>
      <c r="I1" s="39" t="s">
        <v>71</v>
      </c>
      <c r="J1" s="39"/>
      <c r="K1" s="39"/>
      <c r="L1" s="39"/>
      <c r="M1" s="39"/>
      <c r="N1" s="39"/>
      <c r="O1" s="39"/>
      <c r="P1" s="39"/>
      <c r="Q1" s="40"/>
    </row>
    <row r="2" spans="1:17" ht="22.5" customHeight="1" x14ac:dyDescent="0.25">
      <c r="A2" s="37"/>
      <c r="B2" s="35"/>
      <c r="C2" s="43"/>
      <c r="D2" s="43"/>
      <c r="E2" s="43" t="s">
        <v>69</v>
      </c>
      <c r="F2" s="38" t="s">
        <v>70</v>
      </c>
      <c r="G2" s="38"/>
      <c r="H2" s="43" t="s">
        <v>65</v>
      </c>
      <c r="I2" s="38" t="s">
        <v>70</v>
      </c>
      <c r="J2" s="38"/>
      <c r="K2" s="38"/>
      <c r="L2" s="38"/>
      <c r="M2" s="38"/>
      <c r="N2" s="38"/>
      <c r="O2" s="38" t="s">
        <v>65</v>
      </c>
      <c r="P2" s="38"/>
      <c r="Q2" s="41"/>
    </row>
    <row r="3" spans="1:17" x14ac:dyDescent="0.25">
      <c r="A3" s="37"/>
      <c r="B3" s="35"/>
      <c r="C3" s="43"/>
      <c r="D3" s="43"/>
      <c r="E3" s="43"/>
      <c r="F3" s="38" t="s">
        <v>63</v>
      </c>
      <c r="G3" s="38" t="s">
        <v>64</v>
      </c>
      <c r="H3" s="43"/>
      <c r="I3" s="38" t="s">
        <v>63</v>
      </c>
      <c r="J3" s="38"/>
      <c r="K3" s="38"/>
      <c r="L3" s="38" t="s">
        <v>64</v>
      </c>
      <c r="M3" s="38"/>
      <c r="N3" s="38"/>
      <c r="O3" s="38"/>
      <c r="P3" s="38"/>
      <c r="Q3" s="41"/>
    </row>
    <row r="4" spans="1:17" ht="56.25" customHeight="1" thickBot="1" x14ac:dyDescent="0.3">
      <c r="A4" s="37"/>
      <c r="B4" s="35"/>
      <c r="C4" s="44"/>
      <c r="D4" s="44"/>
      <c r="E4" s="44"/>
      <c r="F4" s="45"/>
      <c r="G4" s="45"/>
      <c r="H4" s="44"/>
      <c r="I4" s="25" t="s">
        <v>72</v>
      </c>
      <c r="J4" s="25" t="s">
        <v>73</v>
      </c>
      <c r="K4" s="25" t="s">
        <v>74</v>
      </c>
      <c r="L4" s="25" t="s">
        <v>72</v>
      </c>
      <c r="M4" s="25" t="s">
        <v>73</v>
      </c>
      <c r="N4" s="25" t="s">
        <v>74</v>
      </c>
      <c r="O4" s="25" t="s">
        <v>72</v>
      </c>
      <c r="P4" s="25" t="s">
        <v>73</v>
      </c>
      <c r="Q4" s="26" t="s">
        <v>74</v>
      </c>
    </row>
    <row r="5" spans="1:17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</sheetData>
  <autoFilter ref="A4:Q5"/>
  <mergeCells count="15">
    <mergeCell ref="B1:B4"/>
    <mergeCell ref="A1:A4"/>
    <mergeCell ref="L3:N3"/>
    <mergeCell ref="I1:Q1"/>
    <mergeCell ref="I2:N2"/>
    <mergeCell ref="O2:Q3"/>
    <mergeCell ref="I3:K3"/>
    <mergeCell ref="D1:D4"/>
    <mergeCell ref="C1:C4"/>
    <mergeCell ref="E1:H1"/>
    <mergeCell ref="E2:E4"/>
    <mergeCell ref="F2:G2"/>
    <mergeCell ref="H2:H4"/>
    <mergeCell ref="F3:F4"/>
    <mergeCell ref="G3:G4"/>
  </mergeCells>
  <pageMargins left="0.15748031496062992" right="0.1574803149606299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topLeftCell="G1" workbookViewId="0">
      <pane ySplit="1" topLeftCell="A2" activePane="bottomLeft" state="frozen"/>
      <selection pane="bottomLeft" activeCell="N3" sqref="N3"/>
    </sheetView>
  </sheetViews>
  <sheetFormatPr defaultRowHeight="15" x14ac:dyDescent="0.25"/>
  <cols>
    <col min="1" max="1" width="11" style="6" customWidth="1"/>
    <col min="2" max="6" width="15.85546875" style="6" customWidth="1"/>
    <col min="7" max="7" width="18.28515625" style="6" customWidth="1"/>
    <col min="8" max="9" width="15.85546875" style="6" customWidth="1"/>
    <col min="10" max="10" width="12.140625" style="6" customWidth="1"/>
    <col min="11" max="11" width="11" style="6" customWidth="1"/>
    <col min="12" max="12" width="10.5703125" style="6" customWidth="1"/>
    <col min="13" max="13" width="11.85546875" style="6" bestFit="1" customWidth="1"/>
    <col min="14" max="14" width="14.42578125" style="6" bestFit="1" customWidth="1"/>
    <col min="15" max="15" width="16" style="6" customWidth="1"/>
    <col min="16" max="17" width="16" style="24" customWidth="1"/>
    <col min="18" max="18" width="15.7109375" style="6" customWidth="1"/>
    <col min="19" max="22" width="9.140625" style="6"/>
    <col min="23" max="23" width="15.7109375" style="6" customWidth="1"/>
    <col min="24" max="24" width="11.85546875" style="6" customWidth="1"/>
    <col min="25" max="25" width="9.7109375" style="6" customWidth="1"/>
    <col min="26" max="26" width="25" style="6" bestFit="1" customWidth="1"/>
    <col min="27" max="27" width="11" style="6" customWidth="1"/>
    <col min="28" max="28" width="14.28515625" style="6" customWidth="1"/>
    <col min="29" max="16384" width="9.140625" style="6"/>
  </cols>
  <sheetData>
    <row r="1" spans="1:28" ht="69" customHeight="1" thickBot="1" x14ac:dyDescent="0.3">
      <c r="A1" s="1" t="s">
        <v>0</v>
      </c>
      <c r="B1" s="1" t="s">
        <v>1</v>
      </c>
      <c r="C1" s="2" t="s">
        <v>60</v>
      </c>
      <c r="D1" s="2" t="s">
        <v>61</v>
      </c>
      <c r="E1" s="2" t="s">
        <v>48</v>
      </c>
      <c r="F1" s="2" t="s">
        <v>49</v>
      </c>
      <c r="G1" s="2" t="s">
        <v>80</v>
      </c>
      <c r="H1" s="2" t="s">
        <v>2</v>
      </c>
      <c r="I1" s="18" t="s">
        <v>56</v>
      </c>
      <c r="J1" s="32" t="s">
        <v>59</v>
      </c>
      <c r="K1" s="33"/>
      <c r="L1" s="19" t="s">
        <v>57</v>
      </c>
      <c r="M1" s="3" t="s">
        <v>58</v>
      </c>
      <c r="N1" s="3" t="s">
        <v>62</v>
      </c>
      <c r="O1" s="4" t="s">
        <v>77</v>
      </c>
      <c r="P1" s="3" t="s">
        <v>83</v>
      </c>
      <c r="Q1" s="4" t="s">
        <v>47</v>
      </c>
      <c r="R1" s="3" t="s">
        <v>44</v>
      </c>
      <c r="S1" s="8" t="s">
        <v>16</v>
      </c>
      <c r="T1" s="8" t="s">
        <v>17</v>
      </c>
      <c r="U1" s="8" t="s">
        <v>26</v>
      </c>
      <c r="V1" s="8" t="s">
        <v>27</v>
      </c>
      <c r="W1" s="8" t="s">
        <v>19</v>
      </c>
      <c r="X1" s="8" t="s">
        <v>28</v>
      </c>
      <c r="Y1" s="8" t="s">
        <v>29</v>
      </c>
      <c r="Z1" s="8" t="s">
        <v>18</v>
      </c>
      <c r="AA1" s="9" t="s">
        <v>20</v>
      </c>
      <c r="AB1" s="9" t="s">
        <v>21</v>
      </c>
    </row>
    <row r="2" spans="1:28" x14ac:dyDescent="0.25">
      <c r="A2" s="17"/>
      <c r="B2" s="17"/>
      <c r="C2" s="10"/>
      <c r="D2" s="10"/>
      <c r="E2" s="10"/>
      <c r="F2" s="10"/>
      <c r="G2" s="10"/>
      <c r="H2" s="10"/>
      <c r="I2" s="10"/>
      <c r="J2" s="20">
        <v>0.23749999999999999</v>
      </c>
      <c r="K2" s="17">
        <f>ROUND(I2*J2,2)</f>
        <v>0</v>
      </c>
      <c r="L2" s="10"/>
      <c r="M2" s="17"/>
      <c r="N2" s="17">
        <f>IF(M2="",0,ROUND(((+I2+K2)*14+(L2*11))/(48*M2),2))</f>
        <v>0</v>
      </c>
      <c r="O2" s="17">
        <f>ROUND(I2+I2/12+I2/12+L2+(I2+I2/12+I2/12)*J2,2)</f>
        <v>0</v>
      </c>
      <c r="P2" s="10"/>
      <c r="Q2" s="10"/>
      <c r="R2" s="10"/>
      <c r="S2" s="10"/>
      <c r="T2" s="10"/>
      <c r="U2" s="10"/>
      <c r="V2" s="10"/>
      <c r="W2" s="21" t="s">
        <v>79</v>
      </c>
      <c r="X2" s="10"/>
      <c r="Y2" s="10"/>
      <c r="Z2" s="21" t="s">
        <v>78</v>
      </c>
      <c r="AA2" s="10"/>
      <c r="AB2" s="10"/>
    </row>
  </sheetData>
  <protectedRanges>
    <protectedRange algorithmName="SHA-512" hashValue="WQb1JsEPPEYF/TxX91wg3t/kn8A0YqzeRO/ZoFy4O+bvoaIpeTky2YdcYO2PD0OYaQ3rCrzFXXZSMtvLeiiiag==" saltValue="Ybhfxb1UAa0KEfW/16JPBg==" spinCount="100000" sqref="J2" name="Intervalo1_1_2"/>
  </protectedRanges>
  <mergeCells count="1">
    <mergeCell ref="J1:K1"/>
  </mergeCells>
  <dataValidations count="1">
    <dataValidation allowBlank="1" showInputMessage="1" showErrorMessage="1" sqref="S1:Z1"/>
  </dataValidations>
  <pageMargins left="0.15748031496062992" right="0.15748031496062992" top="0.74803149606299213" bottom="0.74803149606299213" header="0.31496062992125984" footer="0.31496062992125984"/>
  <pageSetup paperSize="8" scale="70" orientation="landscape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9.140625" style="6"/>
    <col min="2" max="2" width="15.85546875" style="6" customWidth="1"/>
    <col min="3" max="3" width="15.140625" style="6" customWidth="1"/>
    <col min="4" max="4" width="12" style="6" customWidth="1"/>
    <col min="5" max="16384" width="9.140625" style="6"/>
  </cols>
  <sheetData>
    <row r="1" spans="1:4" ht="69" customHeight="1" x14ac:dyDescent="0.25">
      <c r="A1" s="1" t="s">
        <v>0</v>
      </c>
      <c r="B1" s="1" t="s">
        <v>1</v>
      </c>
      <c r="C1" s="2" t="s">
        <v>9</v>
      </c>
      <c r="D1" s="2" t="s">
        <v>10</v>
      </c>
    </row>
    <row r="2" spans="1:4" x14ac:dyDescent="0.25">
      <c r="A2" s="17"/>
      <c r="B2" s="17"/>
      <c r="C2" s="17"/>
      <c r="D2" s="17"/>
    </row>
  </sheetData>
  <autoFilter ref="A1:D3"/>
  <pageMargins left="0.19685039370078741" right="0.23622047244094491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topLeftCell="D1" workbookViewId="0">
      <pane ySplit="1" topLeftCell="A2" activePane="bottomLeft" state="frozen"/>
      <selection activeCell="B1" sqref="B1"/>
      <selection pane="bottomLeft" activeCell="L3" sqref="L3"/>
    </sheetView>
  </sheetViews>
  <sheetFormatPr defaultRowHeight="15" x14ac:dyDescent="0.25"/>
  <cols>
    <col min="2" max="2" width="11.140625" customWidth="1"/>
    <col min="3" max="3" width="11.140625" style="6" customWidth="1"/>
    <col min="4" max="4" width="13.85546875" style="6" customWidth="1"/>
    <col min="5" max="5" width="20.42578125" style="6" customWidth="1"/>
    <col min="6" max="6" width="15.5703125" style="6" customWidth="1"/>
    <col min="7" max="11" width="11.140625" style="6" customWidth="1"/>
    <col min="12" max="12" width="20.140625" customWidth="1"/>
    <col min="13" max="13" width="14.42578125" bestFit="1" customWidth="1"/>
    <col min="14" max="14" width="13.140625" customWidth="1"/>
    <col min="15" max="15" width="14.42578125" style="24" customWidth="1"/>
    <col min="16" max="16" width="13.85546875" customWidth="1"/>
    <col min="17" max="17" width="10.28515625" customWidth="1"/>
    <col min="18" max="18" width="12.5703125" customWidth="1"/>
    <col min="19" max="19" width="13.85546875" customWidth="1"/>
    <col min="20" max="20" width="12.5703125" customWidth="1"/>
    <col min="21" max="21" width="13.28515625" customWidth="1"/>
    <col min="22" max="22" width="13" customWidth="1"/>
    <col min="23" max="23" width="13.7109375" customWidth="1"/>
    <col min="24" max="24" width="25" bestFit="1" customWidth="1"/>
    <col min="26" max="26" width="16.28515625" customWidth="1"/>
  </cols>
  <sheetData>
    <row r="1" spans="1:26" ht="69" customHeight="1" thickBot="1" x14ac:dyDescent="0.3">
      <c r="A1" s="1" t="s">
        <v>0</v>
      </c>
      <c r="B1" s="1" t="s">
        <v>1</v>
      </c>
      <c r="C1" s="2" t="s">
        <v>48</v>
      </c>
      <c r="D1" s="2" t="s">
        <v>49</v>
      </c>
      <c r="E1" s="2" t="s">
        <v>82</v>
      </c>
      <c r="F1" s="2" t="s">
        <v>81</v>
      </c>
      <c r="G1" s="18" t="s">
        <v>56</v>
      </c>
      <c r="H1" s="32" t="s">
        <v>59</v>
      </c>
      <c r="I1" s="33"/>
      <c r="J1" s="19" t="s">
        <v>57</v>
      </c>
      <c r="K1" s="3" t="s">
        <v>58</v>
      </c>
      <c r="L1" s="3" t="s">
        <v>62</v>
      </c>
      <c r="M1" s="4" t="s">
        <v>77</v>
      </c>
      <c r="N1" s="3" t="s">
        <v>15</v>
      </c>
      <c r="O1" s="4" t="s">
        <v>47</v>
      </c>
      <c r="P1" s="3" t="s">
        <v>44</v>
      </c>
      <c r="Q1" s="8" t="s">
        <v>16</v>
      </c>
      <c r="R1" s="8" t="s">
        <v>17</v>
      </c>
      <c r="S1" s="8" t="s">
        <v>26</v>
      </c>
      <c r="T1" s="8" t="s">
        <v>27</v>
      </c>
      <c r="U1" s="8" t="s">
        <v>19</v>
      </c>
      <c r="V1" s="8" t="s">
        <v>28</v>
      </c>
      <c r="W1" s="8" t="s">
        <v>29</v>
      </c>
      <c r="X1" s="8" t="s">
        <v>18</v>
      </c>
      <c r="Y1" s="9" t="s">
        <v>20</v>
      </c>
      <c r="Z1" s="9" t="s">
        <v>21</v>
      </c>
    </row>
    <row r="2" spans="1:26" x14ac:dyDescent="0.25">
      <c r="A2" s="17"/>
      <c r="B2" s="17"/>
      <c r="C2" s="10"/>
      <c r="D2" s="10"/>
      <c r="E2" s="10"/>
      <c r="F2" s="10"/>
      <c r="G2" s="10"/>
      <c r="H2" s="20">
        <v>0.23749999999999999</v>
      </c>
      <c r="I2" s="17">
        <f>ROUND(G2*H2,2)</f>
        <v>0</v>
      </c>
      <c r="J2" s="10"/>
      <c r="K2" s="10"/>
      <c r="L2" s="17">
        <f>IF(K2="",0,ROUND(((+G2+I2)*14+(J2*11))/(48*K2),2))</f>
        <v>0</v>
      </c>
      <c r="M2" s="17">
        <f>ROUND(G2+G2/12+G2/12+J2+(G2+G2/12+G2/12)*H2,2)</f>
        <v>0</v>
      </c>
      <c r="N2" s="10"/>
      <c r="O2" s="10"/>
      <c r="P2" s="10"/>
      <c r="Q2" s="10"/>
      <c r="R2" s="10"/>
      <c r="S2" s="10"/>
      <c r="T2" s="10"/>
      <c r="U2" s="21" t="s">
        <v>79</v>
      </c>
      <c r="V2" s="10"/>
      <c r="W2" s="10"/>
      <c r="X2" s="21" t="s">
        <v>78</v>
      </c>
      <c r="Y2" s="10"/>
      <c r="Z2" s="10"/>
    </row>
  </sheetData>
  <protectedRanges>
    <protectedRange algorithmName="SHA-512" hashValue="WQb1JsEPPEYF/TxX91wg3t/kn8A0YqzeRO/ZoFy4O+bvoaIpeTky2YdcYO2PD0OYaQ3rCrzFXXZSMtvLeiiiag==" saltValue="Ybhfxb1UAa0KEfW/16JPBg==" spinCount="100000" sqref="H2" name="Intervalo1_1_2"/>
  </protectedRanges>
  <mergeCells count="1">
    <mergeCell ref="H1:I1"/>
  </mergeCells>
  <dataValidations count="1">
    <dataValidation allowBlank="1" showInputMessage="1" showErrorMessage="1" sqref="Q1:X1"/>
  </dataValidations>
  <pageMargins left="0.15748031496062992" right="0.15748031496062992" top="0.74803149606299213" bottom="0.74803149606299213" header="0.31496062992125984" footer="0.31496062992125984"/>
  <pageSetup paperSize="8" scale="65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9</vt:i4>
      </vt:variant>
    </vt:vector>
  </HeadingPairs>
  <TitlesOfParts>
    <vt:vector size="18" baseType="lpstr">
      <vt:lpstr>1_Auditoria_Contabilistica</vt:lpstr>
      <vt:lpstr>1_ReforçoCreditoHorario</vt:lpstr>
      <vt:lpstr>1_AplicaçãoCH_Atribuido</vt:lpstr>
      <vt:lpstr>2_Ed_Inclusiva</vt:lpstr>
      <vt:lpstr>2_Aum_Supl_CH_NEE_Ed_Inclusiva</vt:lpstr>
      <vt:lpstr>3_Apoio_Tutorial_Especifico </vt:lpstr>
      <vt:lpstr>3_AlargApoioTutorEsp</vt:lpstr>
      <vt:lpstr>4_PDPSC_Atribuido</vt:lpstr>
      <vt:lpstr>4_PlanoDesenvPessSocialCom</vt:lpstr>
      <vt:lpstr>'1_AplicaçãoCH_Atribuido'!Área_de_Impressão</vt:lpstr>
      <vt:lpstr>'1_Auditoria_Contabilistica'!Área_de_Impressão</vt:lpstr>
      <vt:lpstr>'1_ReforçoCreditoHorario'!Área_de_Impressão</vt:lpstr>
      <vt:lpstr>'2_Aum_Supl_CH_NEE_Ed_Inclusiva'!Área_de_Impressão</vt:lpstr>
      <vt:lpstr>'2_Ed_Inclusiva'!Área_de_Impressão</vt:lpstr>
      <vt:lpstr>'3_AlargApoioTutorEsp'!Área_de_Impressão</vt:lpstr>
      <vt:lpstr>'3_Apoio_Tutorial_Especifico '!Área_de_Impressão</vt:lpstr>
      <vt:lpstr>'4_PDPSC_Atribuido'!Área_de_Impressão</vt:lpstr>
      <vt:lpstr>'4_PlanoDesenvPessSocialCom'!Área_de_Impressão</vt:lpstr>
    </vt:vector>
  </TitlesOfParts>
  <Company>IGeFE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Curto (IGeFE)</dc:creator>
  <cp:lastModifiedBy>Lourdes Curto (IGeFE)</cp:lastModifiedBy>
  <cp:lastPrinted>2021-11-11T18:09:36Z</cp:lastPrinted>
  <dcterms:created xsi:type="dcterms:W3CDTF">2021-11-10T17:41:19Z</dcterms:created>
  <dcterms:modified xsi:type="dcterms:W3CDTF">2022-02-07T12:50:36Z</dcterms:modified>
</cp:coreProperties>
</file>